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TUP\Sy Setup\PHONG GD&amp;DT DUONG KINH_NAM HOC 2021-2022-2023\KĐCLGD &amp; CQG\0 NĂM HỌC 2024-2025\"/>
    </mc:Choice>
  </mc:AlternateContent>
  <bookViews>
    <workbookView xWindow="0" yWindow="0" windowWidth="20490" windowHeight="8925" tabRatio="990" firstSheet="4" activeTab="11"/>
  </bookViews>
  <sheets>
    <sheet name="Quận Hải An" sheetId="1" r:id="rId1"/>
    <sheet name="Quận Hồng Bàng" sheetId="2" r:id="rId2"/>
    <sheet name="Quận Lê Chân" sheetId="3" r:id="rId3"/>
    <sheet name="Quận Ngô Quyền" sheetId="4" r:id="rId4"/>
    <sheet name="Huyện Tiên Lãng" sheetId="5" r:id="rId5"/>
    <sheet name="Huyện Kiến Thụy" sheetId="6" r:id="rId6"/>
    <sheet name="Huyện Vĩnh Bảo" sheetId="7" r:id="rId7"/>
    <sheet name="Huyện An Lão" sheetId="8" r:id="rId8"/>
    <sheet name="Quận Kiến An" sheetId="9" r:id="rId9"/>
    <sheet name="Huyện Thủy Nguyên" sheetId="10" r:id="rId10"/>
    <sheet name="Huyện An Dương" sheetId="11" r:id="rId11"/>
    <sheet name="Quận Dương Kinh" sheetId="12" r:id="rId12"/>
    <sheet name="Huyện Cát Hải" sheetId="13" r:id="rId13"/>
    <sheet name="Quận Đồ Sơn" sheetId="14" r:id="rId14"/>
    <sheet name="Sheet2" sheetId="16" r:id="rId15"/>
  </sheets>
  <calcPr calcId="191029"/>
</workbook>
</file>

<file path=xl/calcChain.xml><?xml version="1.0" encoding="utf-8"?>
<calcChain xmlns="http://schemas.openxmlformats.org/spreadsheetml/2006/main">
  <c r="K23" i="14" l="1"/>
  <c r="J23" i="14"/>
  <c r="I23" i="14"/>
  <c r="H23" i="14"/>
  <c r="G23" i="14"/>
  <c r="F23" i="14"/>
  <c r="E23" i="14"/>
  <c r="D23" i="14"/>
  <c r="K18" i="14"/>
  <c r="J18" i="14"/>
  <c r="I18" i="14"/>
  <c r="H18" i="14"/>
  <c r="G18" i="14"/>
  <c r="F18" i="14"/>
  <c r="E18" i="14"/>
  <c r="D18" i="14"/>
  <c r="K12" i="14"/>
  <c r="J12" i="14"/>
  <c r="I12" i="14"/>
  <c r="H12" i="14"/>
  <c r="G12" i="14"/>
  <c r="F12" i="14"/>
  <c r="E12" i="14"/>
  <c r="D12" i="14"/>
  <c r="K5" i="14"/>
  <c r="J5" i="14"/>
  <c r="I5" i="14"/>
  <c r="H5" i="14"/>
  <c r="G5" i="14"/>
  <c r="F5" i="14"/>
  <c r="E5" i="14"/>
  <c r="D5" i="14"/>
  <c r="K24" i="13"/>
  <c r="J24" i="13"/>
  <c r="I24" i="13"/>
  <c r="H24" i="13"/>
  <c r="G24" i="13"/>
  <c r="F24" i="13"/>
  <c r="E24" i="13"/>
  <c r="D24" i="13"/>
  <c r="K21" i="13"/>
  <c r="J21" i="13"/>
  <c r="I21" i="13"/>
  <c r="H21" i="13"/>
  <c r="G21" i="13"/>
  <c r="F21" i="13"/>
  <c r="E21" i="13"/>
  <c r="D21" i="13"/>
  <c r="K16" i="13"/>
  <c r="J16" i="13"/>
  <c r="I16" i="13"/>
  <c r="H16" i="13"/>
  <c r="G16" i="13"/>
  <c r="F16" i="13"/>
  <c r="E16" i="13"/>
  <c r="D16" i="13"/>
  <c r="K5" i="13"/>
  <c r="J5" i="13"/>
  <c r="I5" i="13"/>
  <c r="H5" i="13"/>
  <c r="G5" i="13"/>
  <c r="F5" i="13"/>
  <c r="E5" i="13"/>
  <c r="D5" i="13"/>
  <c r="K29" i="12"/>
  <c r="J29" i="12"/>
  <c r="I29" i="12"/>
  <c r="H29" i="12"/>
  <c r="G29" i="12"/>
  <c r="F29" i="12"/>
  <c r="E29" i="12"/>
  <c r="D29" i="12"/>
  <c r="K23" i="12"/>
  <c r="J23" i="12"/>
  <c r="I23" i="12"/>
  <c r="H23" i="12"/>
  <c r="G23" i="12"/>
  <c r="F23" i="12"/>
  <c r="E23" i="12"/>
  <c r="D23" i="12"/>
  <c r="K17" i="12"/>
  <c r="J17" i="12"/>
  <c r="I17" i="12"/>
  <c r="H17" i="12"/>
  <c r="G17" i="12"/>
  <c r="F17" i="12"/>
  <c r="E17" i="12"/>
  <c r="D17" i="12"/>
  <c r="K5" i="12"/>
  <c r="J5" i="12"/>
  <c r="I5" i="12"/>
  <c r="H5" i="12"/>
  <c r="G5" i="12"/>
  <c r="F5" i="12"/>
  <c r="E5" i="12"/>
  <c r="D5" i="12"/>
  <c r="K66" i="11"/>
  <c r="J66" i="11"/>
  <c r="I66" i="11"/>
  <c r="H66" i="11"/>
  <c r="G66" i="11"/>
  <c r="F66" i="11"/>
  <c r="E66" i="11"/>
  <c r="D66" i="11"/>
  <c r="K49" i="11"/>
  <c r="J49" i="11"/>
  <c r="I49" i="11"/>
  <c r="H49" i="11"/>
  <c r="G49" i="11"/>
  <c r="F49" i="11"/>
  <c r="E49" i="11"/>
  <c r="D49" i="11"/>
  <c r="K31" i="11"/>
  <c r="J31" i="11"/>
  <c r="I31" i="11"/>
  <c r="H31" i="11"/>
  <c r="G31" i="11"/>
  <c r="F31" i="11"/>
  <c r="E31" i="11"/>
  <c r="D31" i="11"/>
  <c r="K5" i="11"/>
  <c r="J5" i="11"/>
  <c r="I5" i="11"/>
  <c r="H5" i="11"/>
  <c r="G5" i="11"/>
  <c r="F5" i="11"/>
  <c r="E5" i="11"/>
  <c r="D5" i="11"/>
  <c r="K119" i="10"/>
  <c r="J119" i="10"/>
  <c r="I119" i="10"/>
  <c r="H119" i="10"/>
  <c r="G119" i="10"/>
  <c r="F119" i="10"/>
  <c r="E119" i="10"/>
  <c r="D119" i="10"/>
  <c r="K87" i="10"/>
  <c r="J87" i="10"/>
  <c r="I87" i="10"/>
  <c r="H87" i="10"/>
  <c r="G87" i="10"/>
  <c r="F87" i="10"/>
  <c r="E87" i="10"/>
  <c r="D87" i="10"/>
  <c r="K50" i="10"/>
  <c r="J50" i="10"/>
  <c r="I50" i="10"/>
  <c r="H50" i="10"/>
  <c r="G50" i="10"/>
  <c r="F50" i="10"/>
  <c r="E50" i="10"/>
  <c r="D50" i="10"/>
  <c r="K5" i="10"/>
  <c r="J5" i="10"/>
  <c r="I5" i="10"/>
  <c r="H5" i="10"/>
  <c r="G5" i="10"/>
  <c r="F5" i="10"/>
  <c r="E5" i="10"/>
  <c r="D5" i="10"/>
  <c r="K41" i="9"/>
  <c r="J41" i="9"/>
  <c r="I41" i="9"/>
  <c r="H41" i="9"/>
  <c r="G41" i="9"/>
  <c r="F41" i="9"/>
  <c r="E41" i="9"/>
  <c r="D41" i="9"/>
  <c r="K33" i="9"/>
  <c r="J33" i="9"/>
  <c r="I33" i="9"/>
  <c r="H33" i="9"/>
  <c r="G33" i="9"/>
  <c r="F33" i="9"/>
  <c r="E33" i="9"/>
  <c r="D33" i="9"/>
  <c r="K20" i="9"/>
  <c r="J20" i="9"/>
  <c r="I20" i="9"/>
  <c r="H20" i="9"/>
  <c r="G20" i="9"/>
  <c r="F20" i="9"/>
  <c r="E20" i="9"/>
  <c r="D20" i="9"/>
  <c r="K5" i="9"/>
  <c r="J5" i="9"/>
  <c r="I5" i="9"/>
  <c r="H5" i="9"/>
  <c r="G5" i="9"/>
  <c r="F5" i="9"/>
  <c r="E5" i="9"/>
  <c r="D5" i="9"/>
  <c r="K53" i="8"/>
  <c r="J53" i="8"/>
  <c r="I53" i="8"/>
  <c r="H53" i="8"/>
  <c r="G53" i="8"/>
  <c r="F53" i="8"/>
  <c r="E53" i="8"/>
  <c r="D53" i="8"/>
  <c r="K39" i="8"/>
  <c r="J39" i="8"/>
  <c r="I39" i="8"/>
  <c r="H39" i="8"/>
  <c r="G39" i="8"/>
  <c r="F39" i="8"/>
  <c r="E39" i="8"/>
  <c r="D39" i="8"/>
  <c r="K23" i="8"/>
  <c r="J23" i="8"/>
  <c r="I23" i="8"/>
  <c r="H23" i="8"/>
  <c r="G23" i="8"/>
  <c r="F23" i="8"/>
  <c r="E23" i="8"/>
  <c r="D23" i="8"/>
  <c r="K5" i="8"/>
  <c r="J5" i="8"/>
  <c r="I5" i="8"/>
  <c r="H5" i="8"/>
  <c r="G5" i="8"/>
  <c r="F5" i="8"/>
  <c r="E5" i="8"/>
  <c r="D5" i="8"/>
  <c r="K81" i="7"/>
  <c r="J81" i="7"/>
  <c r="I81" i="7"/>
  <c r="H81" i="7"/>
  <c r="G81" i="7"/>
  <c r="F81" i="7"/>
  <c r="E81" i="7"/>
  <c r="D81" i="7"/>
  <c r="K62" i="7"/>
  <c r="J62" i="7"/>
  <c r="I62" i="7"/>
  <c r="H62" i="7"/>
  <c r="G62" i="7"/>
  <c r="F62" i="7"/>
  <c r="E62" i="7"/>
  <c r="D62" i="7"/>
  <c r="K36" i="7"/>
  <c r="J36" i="7"/>
  <c r="I36" i="7"/>
  <c r="H36" i="7"/>
  <c r="G36" i="7"/>
  <c r="F36" i="7"/>
  <c r="E36" i="7"/>
  <c r="D36" i="7"/>
  <c r="K5" i="7"/>
  <c r="J5" i="7"/>
  <c r="I5" i="7"/>
  <c r="H5" i="7"/>
  <c r="G5" i="7"/>
  <c r="F5" i="7"/>
  <c r="E5" i="7"/>
  <c r="D5" i="7"/>
  <c r="K58" i="6"/>
  <c r="J58" i="6"/>
  <c r="I58" i="6"/>
  <c r="H58" i="6"/>
  <c r="G58" i="6"/>
  <c r="F58" i="6"/>
  <c r="E58" i="6"/>
  <c r="D58" i="6"/>
  <c r="K45" i="6"/>
  <c r="J45" i="6"/>
  <c r="I45" i="6"/>
  <c r="H45" i="6"/>
  <c r="G45" i="6"/>
  <c r="F45" i="6"/>
  <c r="E45" i="6"/>
  <c r="D45" i="6"/>
  <c r="K30" i="6"/>
  <c r="J30" i="6"/>
  <c r="I30" i="6"/>
  <c r="H30" i="6"/>
  <c r="G30" i="6"/>
  <c r="F30" i="6"/>
  <c r="E30" i="6"/>
  <c r="D30" i="6"/>
  <c r="K5" i="6"/>
  <c r="J5" i="6"/>
  <c r="I5" i="6"/>
  <c r="H5" i="6"/>
  <c r="G5" i="6"/>
  <c r="F5" i="6"/>
  <c r="E5" i="6"/>
  <c r="D5" i="6"/>
  <c r="K70" i="5"/>
  <c r="J70" i="5"/>
  <c r="I70" i="5"/>
  <c r="H70" i="5"/>
  <c r="G70" i="5"/>
  <c r="F70" i="5"/>
  <c r="E70" i="5"/>
  <c r="D70" i="5"/>
  <c r="K52" i="5"/>
  <c r="J52" i="5"/>
  <c r="I52" i="5"/>
  <c r="H52" i="5"/>
  <c r="G52" i="5"/>
  <c r="F52" i="5"/>
  <c r="E52" i="5"/>
  <c r="D52" i="5"/>
  <c r="K30" i="5"/>
  <c r="J30" i="5"/>
  <c r="I30" i="5"/>
  <c r="H30" i="5"/>
  <c r="G30" i="5"/>
  <c r="F30" i="5"/>
  <c r="E30" i="5"/>
  <c r="D30" i="5"/>
  <c r="K5" i="5"/>
  <c r="J5" i="5"/>
  <c r="I5" i="5"/>
  <c r="H5" i="5"/>
  <c r="G5" i="5"/>
  <c r="F5" i="5"/>
  <c r="E5" i="5"/>
  <c r="D5" i="5"/>
  <c r="K55" i="4"/>
  <c r="J55" i="4"/>
  <c r="I55" i="4"/>
  <c r="H55" i="4"/>
  <c r="G55" i="4"/>
  <c r="F55" i="4"/>
  <c r="E55" i="4"/>
  <c r="D55" i="4"/>
  <c r="K47" i="4"/>
  <c r="J47" i="4"/>
  <c r="I47" i="4"/>
  <c r="H47" i="4"/>
  <c r="G47" i="4"/>
  <c r="F47" i="4"/>
  <c r="E47" i="4"/>
  <c r="D47" i="4"/>
  <c r="K35" i="4"/>
  <c r="J35" i="4"/>
  <c r="I35" i="4"/>
  <c r="H35" i="4"/>
  <c r="G35" i="4"/>
  <c r="F35" i="4"/>
  <c r="E35" i="4"/>
  <c r="D35" i="4"/>
  <c r="K5" i="4"/>
  <c r="J5" i="4"/>
  <c r="I5" i="4"/>
  <c r="H5" i="4"/>
  <c r="G5" i="4"/>
  <c r="F5" i="4"/>
  <c r="E5" i="4"/>
  <c r="D5" i="4"/>
  <c r="K61" i="3"/>
  <c r="J61" i="3"/>
  <c r="I61" i="3"/>
  <c r="H61" i="3"/>
  <c r="G61" i="3"/>
  <c r="F61" i="3"/>
  <c r="E61" i="3"/>
  <c r="D61" i="3"/>
  <c r="K50" i="3"/>
  <c r="J50" i="3"/>
  <c r="I50" i="3"/>
  <c r="H50" i="3"/>
  <c r="G50" i="3"/>
  <c r="F50" i="3"/>
  <c r="E50" i="3"/>
  <c r="D50" i="3"/>
  <c r="K37" i="3"/>
  <c r="J37" i="3"/>
  <c r="I37" i="3"/>
  <c r="H37" i="3"/>
  <c r="G37" i="3"/>
  <c r="F37" i="3"/>
  <c r="E37" i="3"/>
  <c r="D37" i="3"/>
  <c r="K5" i="3"/>
  <c r="J5" i="3"/>
  <c r="I5" i="3"/>
  <c r="H5" i="3"/>
  <c r="G5" i="3"/>
  <c r="F5" i="3"/>
  <c r="E5" i="3"/>
  <c r="D5" i="3"/>
  <c r="K41" i="2"/>
  <c r="J41" i="2"/>
  <c r="I41" i="2"/>
  <c r="H41" i="2"/>
  <c r="G41" i="2"/>
  <c r="F41" i="2"/>
  <c r="E41" i="2"/>
  <c r="D41" i="2"/>
  <c r="K33" i="2"/>
  <c r="J33" i="2"/>
  <c r="I33" i="2"/>
  <c r="H33" i="2"/>
  <c r="G33" i="2"/>
  <c r="F33" i="2"/>
  <c r="E33" i="2"/>
  <c r="D33" i="2"/>
  <c r="K23" i="2"/>
  <c r="J23" i="2"/>
  <c r="I23" i="2"/>
  <c r="H23" i="2"/>
  <c r="G23" i="2"/>
  <c r="F23" i="2"/>
  <c r="E23" i="2"/>
  <c r="D23" i="2"/>
  <c r="K5" i="2"/>
  <c r="J5" i="2"/>
  <c r="I5" i="2"/>
  <c r="H5" i="2"/>
  <c r="G5" i="2"/>
  <c r="F5" i="2"/>
  <c r="E5" i="2"/>
  <c r="D5" i="2"/>
  <c r="K43" i="1"/>
  <c r="J43" i="1"/>
  <c r="I43" i="1"/>
  <c r="H43" i="1"/>
  <c r="G43" i="1"/>
  <c r="F43" i="1"/>
  <c r="E43" i="1"/>
  <c r="D43" i="1"/>
  <c r="K36" i="1"/>
  <c r="J36" i="1"/>
  <c r="I36" i="1"/>
  <c r="H36" i="1"/>
  <c r="G36" i="1"/>
  <c r="F36" i="1"/>
  <c r="E36" i="1"/>
  <c r="D36" i="1"/>
  <c r="K28" i="1"/>
  <c r="J28" i="1"/>
  <c r="I28" i="1"/>
  <c r="H28" i="1"/>
  <c r="G28" i="1"/>
  <c r="F28" i="1"/>
  <c r="E28" i="1"/>
  <c r="D28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<sst xmlns="http://schemas.openxmlformats.org/spreadsheetml/2006/main" count="2970" uniqueCount="664">
  <si>
    <t>BẢNG THỐNG KÊ CÁC ĐƠN VỊ GIÁO DỤC HẾT THỜI HẠN CÔNG NHẬN KĐCLGD VÀ ĐẠT CHUẨN QUỐC GIA</t>
  </si>
  <si>
    <t>(Tính đến tháng 9/2024)</t>
  </si>
  <si>
    <t>Bậc học</t>
  </si>
  <si>
    <t>TT</t>
  </si>
  <si>
    <t>Tên đơn vị</t>
  </si>
  <si>
    <t>Loại hình</t>
  </si>
  <si>
    <t>Kiểm định chất lượng giáo dục</t>
  </si>
  <si>
    <t>Chuẩn quốc gia</t>
  </si>
  <si>
    <t>Ghi chú</t>
  </si>
  <si>
    <t>CL</t>
  </si>
  <si>
    <t>NCL</t>
  </si>
  <si>
    <t>Còn hạn</t>
  </si>
  <si>
    <t>Chưa được đánh giá</t>
  </si>
  <si>
    <t>Hết thời hạn</t>
  </si>
  <si>
    <t>Mầm non</t>
  </si>
  <si>
    <t>MN Cát Bi</t>
  </si>
  <si>
    <t>x</t>
  </si>
  <si>
    <t>MN Đằng Lâm</t>
  </si>
  <si>
    <t>MN Thành Tô</t>
  </si>
  <si>
    <t>MN Đằng Hải</t>
  </si>
  <si>
    <t>MN Đông Hải 1</t>
  </si>
  <si>
    <t>MN Đông Hải 2</t>
  </si>
  <si>
    <t>MN Nam Hải</t>
  </si>
  <si>
    <t>MN Tràng Cát</t>
  </si>
  <si>
    <t>MN Bảo Châu</t>
  </si>
  <si>
    <t>MN Hoa Ngọc Lan</t>
  </si>
  <si>
    <t>MN Sao Việt</t>
  </si>
  <si>
    <t>MN Mickey</t>
  </si>
  <si>
    <t>MN Sao Mai</t>
  </si>
  <si>
    <t>MN Búp Sen Xanh</t>
  </si>
  <si>
    <t>MN Ánh Dương</t>
  </si>
  <si>
    <t>MN Hải Đăng Xanh</t>
  </si>
  <si>
    <t>MN Big Sun</t>
  </si>
  <si>
    <t>MN An Dương</t>
  </si>
  <si>
    <t>MG SOS</t>
  </si>
  <si>
    <t>MN Kim Long</t>
  </si>
  <si>
    <t>MN Sao Việt 2</t>
  </si>
  <si>
    <t>MN Sao Việt 3</t>
  </si>
  <si>
    <t>Tiểu học</t>
  </si>
  <si>
    <t>TH Cát Bi</t>
  </si>
  <si>
    <t>TH Đằng Lâm</t>
  </si>
  <si>
    <t>TH Thành Tô</t>
  </si>
  <si>
    <t>TH Đằng Hải</t>
  </si>
  <si>
    <t>TH Đông Hải 1</t>
  </si>
  <si>
    <t>TH Nam Hải</t>
  </si>
  <si>
    <t>TH Tràng Cát</t>
  </si>
  <si>
    <t>THCS</t>
  </si>
  <si>
    <t>THCS Lê Lợi</t>
  </si>
  <si>
    <t>THCS Đằng Lâm</t>
  </si>
  <si>
    <t>THCS Đằng Hải</t>
  </si>
  <si>
    <t>THCS Đông Hải</t>
  </si>
  <si>
    <t>THCS Nam Hải</t>
  </si>
  <si>
    <t>THCS Tràng Cát</t>
  </si>
  <si>
    <t>PT NCH</t>
  </si>
  <si>
    <t>TH - THCS Đông Hải 2</t>
  </si>
  <si>
    <t>Mầm non Sơn Ca</t>
  </si>
  <si>
    <t>Mầm non Sở Dầu</t>
  </si>
  <si>
    <t>Mầm non Thượng Lý</t>
  </si>
  <si>
    <t>Mầm non Hạ Lý</t>
  </si>
  <si>
    <t>Mầm non Phan Bội Châu</t>
  </si>
  <si>
    <t>Mầm non Minh Khai</t>
  </si>
  <si>
    <t>Mầm non Hoàng Văn Thụ</t>
  </si>
  <si>
    <t>Mầm non Ánh Dương Xanh</t>
  </si>
  <si>
    <t>Mầm non Hữu Nghị</t>
  </si>
  <si>
    <t>Mầm non Đồ Rê Mí</t>
  </si>
  <si>
    <t>Mầm non Vinschool</t>
  </si>
  <si>
    <t>Mầm non Ngân Hà</t>
  </si>
  <si>
    <t>Mầm non Ánh Dương</t>
  </si>
  <si>
    <t>Mầm non Quán Toan</t>
  </si>
  <si>
    <t>Mầm non Trại Chuối</t>
  </si>
  <si>
    <t>Mầm non Hùng Vương</t>
  </si>
  <si>
    <t>Mầm non Bạch Đằng</t>
  </si>
  <si>
    <t>TH Quán Toan</t>
  </si>
  <si>
    <t>TH Hùng Vương</t>
  </si>
  <si>
    <t>TH Bạch Đằng</t>
  </si>
  <si>
    <t>TH Nguyễn Trãi</t>
  </si>
  <si>
    <t>TH Ngô Gia Tự</t>
  </si>
  <si>
    <t>TH Trần Văn Ơn</t>
  </si>
  <si>
    <t>TH Nguyễn Tri Phương</t>
  </si>
  <si>
    <t>TH Đinh Tiên Hoàng</t>
  </si>
  <si>
    <t>TH Nguyễn Huệ</t>
  </si>
  <si>
    <t>THCS Hùng Vương</t>
  </si>
  <si>
    <t>THCS Nguyễn Trãi</t>
  </si>
  <si>
    <t>THCS Ngô Gia Tự</t>
  </si>
  <si>
    <t>THCS Trần Văn Ơn</t>
  </si>
  <si>
    <t>THCS Hồng Bàng</t>
  </si>
  <si>
    <t>THCS Quán Toan</t>
  </si>
  <si>
    <t>THCS Bạch Đằng</t>
  </si>
  <si>
    <t>TH-THCS Vinschool</t>
  </si>
  <si>
    <t>Mầm non Dư Hàng Kênh</t>
  </si>
  <si>
    <t>Mầm non Hoa Cúc</t>
  </si>
  <si>
    <t>Mầm non Vĩnh Niệm</t>
  </si>
  <si>
    <t>Mầm non Thiên Thần</t>
  </si>
  <si>
    <t>MN Hoa Mai</t>
  </si>
  <si>
    <t>Mầm non Ban Mai</t>
  </si>
  <si>
    <t>Mầm non Ngôi Nhà Hạnh Phúc</t>
  </si>
  <si>
    <t>Mầm non Họa Mi</t>
  </si>
  <si>
    <t>Mầm non Tuổi Thần Tiên</t>
  </si>
  <si>
    <t>Mầm non Pororo</t>
  </si>
  <si>
    <t>Mầm non Nhi</t>
  </si>
  <si>
    <t>Mẫu giáo Kim Đồng IV</t>
  </si>
  <si>
    <t>Mẫu giáo Kim Đồng II</t>
  </si>
  <si>
    <t>Mầm non Hoa Lan</t>
  </si>
  <si>
    <t>Mầm non An Dương</t>
  </si>
  <si>
    <t>Mầm non Kim Đồng III</t>
  </si>
  <si>
    <t>Mầm non Hoa Thủy Tiên</t>
  </si>
  <si>
    <t>Mẫu giáo Kim Đồng I</t>
  </si>
  <si>
    <t>Mầm non Nguyễn Công Trứ</t>
  </si>
  <si>
    <t>Mầm non Minakids</t>
  </si>
  <si>
    <t>MN Lý Thái Tổ</t>
  </si>
  <si>
    <t>MN Thỏ Ngọc</t>
  </si>
  <si>
    <t>MN Hướng Dương</t>
  </si>
  <si>
    <t>MN Kênh Dương</t>
  </si>
  <si>
    <t>MN Hải Hà</t>
  </si>
  <si>
    <t>MN Minh Phương</t>
  </si>
  <si>
    <t>MN Xây dựng Bạch Đằng</t>
  </si>
  <si>
    <t>MN Kitty</t>
  </si>
  <si>
    <t>MN Misa</t>
  </si>
  <si>
    <t>MN Hữu Nghị Quốc tế</t>
  </si>
  <si>
    <t>MN 1-6</t>
  </si>
  <si>
    <t>Tiểu học Vĩnh Niệm</t>
  </si>
  <si>
    <t>Tiểu học Nguyễn Thị Minh Khai</t>
  </si>
  <si>
    <t>Tiểu học Võ Thị Sáu</t>
  </si>
  <si>
    <t>Tiểu học Lê Văn Tám</t>
  </si>
  <si>
    <t>Tiểu học Trưng Vương</t>
  </si>
  <si>
    <t>Tiểu học Trần Hưng Đạo</t>
  </si>
  <si>
    <t>Tiểu học Dư Hàng</t>
  </si>
  <si>
    <t>Tiểu học Nguyễn Đức Cảnh</t>
  </si>
  <si>
    <t>Tiểu học Tân Trào</t>
  </si>
  <si>
    <t>Tiểu học Dư Hàng Kênh</t>
  </si>
  <si>
    <t>Tiểu học Nguyễn Văn Tố</t>
  </si>
  <si>
    <t>Tiểu Học Nguyễn Công Trứ</t>
  </si>
  <si>
    <t>THCS Hoàng Diệu</t>
  </si>
  <si>
    <t>THCS Dư Hàng Kênh</t>
  </si>
  <si>
    <t>THCS :Lê Chân</t>
  </si>
  <si>
    <t>THCS Ngô Quyền</t>
  </si>
  <si>
    <t>THCS Nguyễn Bá Ngọc</t>
  </si>
  <si>
    <t>THCS Tô Hiệu</t>
  </si>
  <si>
    <t>THCS Trần Phú</t>
  </si>
  <si>
    <t>THCS Trương Công Định</t>
  </si>
  <si>
    <t>THCS Vĩnh Niệm</t>
  </si>
  <si>
    <t>THCS Võ Thị Sáu</t>
  </si>
  <si>
    <t>TH&amp;THCS Việt - Anh</t>
  </si>
  <si>
    <t>TH&amp;THCS Hữu Nghị quốc tế</t>
  </si>
  <si>
    <t>MN 20-10</t>
  </si>
  <si>
    <t>MN 8-3</t>
  </si>
  <si>
    <t>MN Đồng Tâm</t>
  </si>
  <si>
    <t>MN Sao Biển</t>
  </si>
  <si>
    <t>MN Sao Sáng 1</t>
  </si>
  <si>
    <t>MN Sao Sáng 2</t>
  </si>
  <si>
    <t>MN Sao Sáng 3</t>
  </si>
  <si>
    <t>MN Sao Sáng 4</t>
  </si>
  <si>
    <t>MN Sao Sáng 5</t>
  </si>
  <si>
    <t>MN Sao Sáng 6</t>
  </si>
  <si>
    <t>MN Sao Sáng 7</t>
  </si>
  <si>
    <t>MN Sao Sáng 8</t>
  </si>
  <si>
    <t>MN AMV</t>
  </si>
  <si>
    <t>MN Bé Gấu MBC</t>
  </si>
  <si>
    <t>MN BiBi</t>
  </si>
  <si>
    <t>MN Hạ Long</t>
  </si>
  <si>
    <t>MN Hải Viên</t>
  </si>
  <si>
    <t>MN Hoa Anh Đào</t>
  </si>
  <si>
    <t>MN Hoa Đào</t>
  </si>
  <si>
    <t>MN Hoa Trạng Nguyên</t>
  </si>
  <si>
    <t>MN Mầm Nhỏ</t>
  </si>
  <si>
    <t>MN Nắng Mai</t>
  </si>
  <si>
    <t>MN Ngọc Bích 2</t>
  </si>
  <si>
    <t>MN Những Đứa Trẻ Vui Vẻ</t>
  </si>
  <si>
    <t>MN Sơn Ca 1</t>
  </si>
  <si>
    <t>MN Tuổi Thơ</t>
  </si>
  <si>
    <t>MN Tương Lai</t>
  </si>
  <si>
    <t>MN Việt Nhật</t>
  </si>
  <si>
    <t>TH Chu Văn An</t>
  </si>
  <si>
    <t>TH Đằng Giang</t>
  </si>
  <si>
    <t>TH Kim Đồng</t>
  </si>
  <si>
    <t>TH Lê Hồng Phong</t>
  </si>
  <si>
    <t>TH Nguyễn Du</t>
  </si>
  <si>
    <t>TH Nguyễn Khuyến</t>
  </si>
  <si>
    <t>TH Nguyễn Thượng Hiền</t>
  </si>
  <si>
    <t>TH Quang Trung</t>
  </si>
  <si>
    <t>TH Thái Phiên</t>
  </si>
  <si>
    <t>TH Trần Quốc Toản</t>
  </si>
  <si>
    <t>THCS An Đà</t>
  </si>
  <si>
    <t>THCS Chu Văn An</t>
  </si>
  <si>
    <t>THCS Đà Nẵng</t>
  </si>
  <si>
    <t>THCS Lạc Viên</t>
  </si>
  <si>
    <t>THCS Lê Hồng Phong</t>
  </si>
  <si>
    <t>THCS Lý Tự Trọng</t>
  </si>
  <si>
    <t>THCS Quang Trung</t>
  </si>
  <si>
    <t>Mầm non Đại Thắng</t>
  </si>
  <si>
    <t>Mầm non Tiên Cường</t>
  </si>
  <si>
    <t>Mầm non Tự Cường</t>
  </si>
  <si>
    <t>Mầm non Quyết Tiến</t>
  </si>
  <si>
    <t>Mầm non Tiên Thanh</t>
  </si>
  <si>
    <t>Mầm non Khởi Nghĩa</t>
  </si>
  <si>
    <t>Mầm non Đoàn Lập</t>
  </si>
  <si>
    <t>Mầm non Cấp Tiến</t>
  </si>
  <si>
    <t>Mầm non Kiến Thiết</t>
  </si>
  <si>
    <t>Mầm non Thị trấn</t>
  </si>
  <si>
    <t>Mầm non Quang Phục</t>
  </si>
  <si>
    <t>Mầm non Toàn Thắng</t>
  </si>
  <si>
    <t>Mầm non Tiên Minh</t>
  </si>
  <si>
    <t>Mầm non Tiên Thắng</t>
  </si>
  <si>
    <t>Mầm non Bắc Hưng</t>
  </si>
  <si>
    <t>Mầm non Nam Hưng</t>
  </si>
  <si>
    <t>Mầm non Đông Hưng</t>
  </si>
  <si>
    <t>Mầm non Tây Hưng</t>
  </si>
  <si>
    <t>Mầm non Hùng Thắng</t>
  </si>
  <si>
    <t>Mầm non Vinh Quang</t>
  </si>
  <si>
    <t>Mầm non Phạm Đình Nguyên</t>
  </si>
  <si>
    <t>Mầm non Hoa Trạng Nguyên</t>
  </si>
  <si>
    <t>Mầm non Mặt Trời Nhỏ</t>
  </si>
  <si>
    <t>Tiểu học Đại Thắng</t>
  </si>
  <si>
    <t>Tiểu học Tiên Cường</t>
  </si>
  <si>
    <t>Tiểu học Tự Cường</t>
  </si>
  <si>
    <t>Tiểu học Quyết Tiến</t>
  </si>
  <si>
    <t>Tiểu học Tiên Thanh</t>
  </si>
  <si>
    <t>Tiểu học Khởi Nghĩa</t>
  </si>
  <si>
    <t>Tiểu học Bạch Đằng</t>
  </si>
  <si>
    <t>Tiểu học Đoàn Lập</t>
  </si>
  <si>
    <t>Tiểu học Cấp Tiến</t>
  </si>
  <si>
    <t>Tiểu học Kiến Thiết</t>
  </si>
  <si>
    <t>Tiểu học Thị trấn</t>
  </si>
  <si>
    <t>Tiểu học Minh Đức</t>
  </si>
  <si>
    <t>Tiểu học Quang Phục</t>
  </si>
  <si>
    <t>Tiểu học Toàn Thắng-Tiên Thắng</t>
  </si>
  <si>
    <t>Tiểu học Tiên Minh</t>
  </si>
  <si>
    <t>Tiểu học Bắc Hưng</t>
  </si>
  <si>
    <t>Tiểu học Nam Hưng</t>
  </si>
  <si>
    <t>Tiểu học Đông Hưng</t>
  </si>
  <si>
    <t>Tiểu học Tây Hưng</t>
  </si>
  <si>
    <t>Tiểu học Hùng Thắng</t>
  </si>
  <si>
    <t>Tiểu học Vinh Quang</t>
  </si>
  <si>
    <t>THCS Đại Thắng</t>
  </si>
  <si>
    <t>THCS Tiên Cường</t>
  </si>
  <si>
    <t>THCS Tự Cường</t>
  </si>
  <si>
    <t>THCS Tiên Thanh</t>
  </si>
  <si>
    <t>THCS Khởi Nghĩa</t>
  </si>
  <si>
    <t>THCS Quyết Tiến</t>
  </si>
  <si>
    <t>THCS Thị trấn Tiên Lãng</t>
  </si>
  <si>
    <t>THCS Cấp Tiến-Bạch Đằng</t>
  </si>
  <si>
    <t>THCS Kiến Thiết</t>
  </si>
  <si>
    <t>THCS Đoàn Lập</t>
  </si>
  <si>
    <t>THCS Quang Phục</t>
  </si>
  <si>
    <t>THCS Tiên Minh</t>
  </si>
  <si>
    <t>THCS Tiên Thắng-Toàn Thắng</t>
  </si>
  <si>
    <t>THCS Chấn Hưng</t>
  </si>
  <si>
    <t>THCS Đông Tây Hưng</t>
  </si>
  <si>
    <t>THCS Hùng Thắng</t>
  </si>
  <si>
    <t>THCS Vinh Quang</t>
  </si>
  <si>
    <t>Mầm non  Thuỵ Hương</t>
  </si>
  <si>
    <t>Mầm non  Thanh Sơn</t>
  </si>
  <si>
    <t>Mầm non  Đại Hà</t>
  </si>
  <si>
    <t>Mầm non  Tân Trào</t>
  </si>
  <si>
    <t>Mầm non  Ngũ Đoan</t>
  </si>
  <si>
    <t>Mầm non  Kiến Quốc</t>
  </si>
  <si>
    <t>Mầm non  Ngũ Phúc</t>
  </si>
  <si>
    <t>Mầm non  Du Lễ</t>
  </si>
  <si>
    <t>Mầm non  Thuận Thiên</t>
  </si>
  <si>
    <t>Mầm non  Hữu Bằng</t>
  </si>
  <si>
    <t>Mầm non  Liên Cơ</t>
  </si>
  <si>
    <t>Mầm non  Đại Đồng</t>
  </si>
  <si>
    <t>Mầm non  Đông Phương</t>
  </si>
  <si>
    <t>Mầm non  Minh Tân</t>
  </si>
  <si>
    <t>Mầm non  Tân Phong</t>
  </si>
  <si>
    <t>Mầm non  Tú Sơn</t>
  </si>
  <si>
    <t>Mầm non  Đoàn Xá</t>
  </si>
  <si>
    <t>Mầm non  Đại Hợp</t>
  </si>
  <si>
    <t>Mầm non  Lá Xanh</t>
  </si>
  <si>
    <t>Mầm non  Hoa Hướng Dương</t>
  </si>
  <si>
    <t>Mầm non  Ánh Dương</t>
  </si>
  <si>
    <t>Mầm non  Việt Úc</t>
  </si>
  <si>
    <t>Mầm non Hoạ Mi</t>
  </si>
  <si>
    <t>Mầm non Ngôi Sao</t>
  </si>
  <si>
    <t>TH Đại Đồng</t>
  </si>
  <si>
    <t>TH Đại Hà</t>
  </si>
  <si>
    <t>TH Đại Hợp</t>
  </si>
  <si>
    <t>TH Đoàn Xá</t>
  </si>
  <si>
    <t>TH Đông Phương</t>
  </si>
  <si>
    <t>TH Hữu Bằng</t>
  </si>
  <si>
    <t>TH Kiến Quốc</t>
  </si>
  <si>
    <t>TH Minh Tân</t>
  </si>
  <si>
    <t>TH Ngũ Đoan</t>
  </si>
  <si>
    <t>TH Ngũ Phúc</t>
  </si>
  <si>
    <t>TH Tân Trào</t>
  </si>
  <si>
    <t>TH TT Núi Đối</t>
  </si>
  <si>
    <t>TH Tú Sơn</t>
  </si>
  <si>
    <t>TH Thuận Thiên</t>
  </si>
  <si>
    <t>THCS Đại Hợp</t>
  </si>
  <si>
    <t>THCS Tân Trào</t>
  </si>
  <si>
    <t>THCS Hữu Bằng</t>
  </si>
  <si>
    <t xml:space="preserve">THCS Thị trấn Núi Đối </t>
  </si>
  <si>
    <t>THCS Ngũ Đoan</t>
  </si>
  <si>
    <t>THCS Đoàn Xá</t>
  </si>
  <si>
    <t>THCS Thuận Thiên</t>
  </si>
  <si>
    <t>THCS Đại Hà</t>
  </si>
  <si>
    <t>THCS Đại Đồng-Đông Phương</t>
  </si>
  <si>
    <t>THCS Minh Tân</t>
  </si>
  <si>
    <t>THCS Kiến Phúc</t>
  </si>
  <si>
    <t>THCS Tú Sơn</t>
  </si>
  <si>
    <t>TH-THCS Du Lễ</t>
  </si>
  <si>
    <t>TH-THCS Tân Phong</t>
  </si>
  <si>
    <t>TH-THCS Thuỵ Hương</t>
  </si>
  <si>
    <t>TH-THCS Thanh Sơn</t>
  </si>
  <si>
    <t>MN An Hòa</t>
  </si>
  <si>
    <t>MN Cao Minh</t>
  </si>
  <si>
    <t>MN Cổ Am</t>
  </si>
  <si>
    <t>MN Cộng Hiền</t>
  </si>
  <si>
    <t>MN Đồng Minh</t>
  </si>
  <si>
    <t>MN Dũng Tiến</t>
  </si>
  <si>
    <t>MN Giang Biên</t>
  </si>
  <si>
    <t>MN Hiệp Hòa</t>
  </si>
  <si>
    <t>MN Hòa Bình</t>
  </si>
  <si>
    <t>MN Hưng Nhân</t>
  </si>
  <si>
    <t>MN Hùng Tiến</t>
  </si>
  <si>
    <t>MN Liên Am</t>
  </si>
  <si>
    <t>MN Lý Học</t>
  </si>
  <si>
    <t>MN Nhân Hoà</t>
  </si>
  <si>
    <t>MN Tam Cường</t>
  </si>
  <si>
    <t>MN Tam Đa</t>
  </si>
  <si>
    <t>MN Tân Hưng</t>
  </si>
  <si>
    <t>MN Tân Liên</t>
  </si>
  <si>
    <t>MN Thắng Thủy</t>
  </si>
  <si>
    <t>MN Thanh Lương</t>
  </si>
  <si>
    <t>MN Thị trấn</t>
  </si>
  <si>
    <t>MN Tiền Phong</t>
  </si>
  <si>
    <t>MN Trấn Dương</t>
  </si>
  <si>
    <t>MN Trung Lập</t>
  </si>
  <si>
    <t>MN Việt Tiến</t>
  </si>
  <si>
    <t>MN Vĩnh An</t>
  </si>
  <si>
    <t>MN Vĩnh Long</t>
  </si>
  <si>
    <t>MN Vĩnh Phong</t>
  </si>
  <si>
    <t>MN Vinh Quang</t>
  </si>
  <si>
    <t>MN Vĩnh Tiến</t>
  </si>
  <si>
    <t>TH An Hòa</t>
  </si>
  <si>
    <t>TH Cao Minh</t>
  </si>
  <si>
    <t>TH Cộng Hiền</t>
  </si>
  <si>
    <t>TH Đồng Minh</t>
  </si>
  <si>
    <t>TH Dũng Tiến</t>
  </si>
  <si>
    <t>TH Giang Biên</t>
  </si>
  <si>
    <t>TH Hiệp Hòa</t>
  </si>
  <si>
    <t>TH Hòa Bình</t>
  </si>
  <si>
    <t>TH Hùng Tiến</t>
  </si>
  <si>
    <t>TH Liên Am-Lý Học</t>
  </si>
  <si>
    <t>TH Nhân Hoà</t>
  </si>
  <si>
    <t>TH Tam Cường</t>
  </si>
  <si>
    <t>TH Tam Đa</t>
  </si>
  <si>
    <t>TH Tân Hưng</t>
  </si>
  <si>
    <t>TH Tân Liên</t>
  </si>
  <si>
    <t>TH Thanh Lương</t>
  </si>
  <si>
    <t>TH Thị Trấn</t>
  </si>
  <si>
    <t>TH Trấn Dương</t>
  </si>
  <si>
    <t>TH Trung Lập</t>
  </si>
  <si>
    <t>TH Vĩnh An</t>
  </si>
  <si>
    <t>TH Vĩnh Long-Thắng Thủy</t>
  </si>
  <si>
    <t>TH Vĩnh Phong-Tiền Phong</t>
  </si>
  <si>
    <t>TH Vinh Quang</t>
  </si>
  <si>
    <t>TH Vĩnh Tiến-Cổ Am</t>
  </si>
  <si>
    <t>TH Việt Tiến</t>
  </si>
  <si>
    <t>THCS An Hòa</t>
  </si>
  <si>
    <t>THCS Cổ Am-Vĩnh Tiến</t>
  </si>
  <si>
    <t>THCS Cộng Hiền</t>
  </si>
  <si>
    <t>THCS Đồng Minh</t>
  </si>
  <si>
    <t>THCS Dũng Tiến</t>
  </si>
  <si>
    <t>THCS Giang Biên</t>
  </si>
  <si>
    <t>THCS Hiệp Hòa-Hùng Tiến</t>
  </si>
  <si>
    <t>THCS Hòa Bình-Trấn Dương</t>
  </si>
  <si>
    <t>trường sát nhập</t>
  </si>
  <si>
    <t>THCS Lý Học-Liên Am-Cao Minh</t>
  </si>
  <si>
    <t>THCS Nguyễn Bỉnh Khiêm</t>
  </si>
  <si>
    <t>THCS Nhân Hoà-Tam Đa</t>
  </si>
  <si>
    <t>THCS Tam Cường</t>
  </si>
  <si>
    <t>THCS Tân Hưng-Thị trấn</t>
  </si>
  <si>
    <t>THCS Thắng Thủy-Vĩnh Long</t>
  </si>
  <si>
    <t>THCS Tiền Phong-Vĩnh Phong</t>
  </si>
  <si>
    <t>THCS Vĩnh An-Tân Liên</t>
  </si>
  <si>
    <t>THCS Vinh Quang-Thanh Lương</t>
  </si>
  <si>
    <t>THCS Việt Tiến-Trung Lập</t>
  </si>
  <si>
    <t>TH&amp;THCS Hưng Nhân</t>
  </si>
  <si>
    <t>MN Bát Trang</t>
  </si>
  <si>
    <t>MN Trường Thọ</t>
  </si>
  <si>
    <t>MN Trường Thành</t>
  </si>
  <si>
    <t>MN An Tiến</t>
  </si>
  <si>
    <t>MN Sao Sáng</t>
  </si>
  <si>
    <t>MN An Thắng</t>
  </si>
  <si>
    <t>MN Tân Dân</t>
  </si>
  <si>
    <t>MN Trường Sơn</t>
  </si>
  <si>
    <t>MN Thái Sơn</t>
  </si>
  <si>
    <t>MN An Thái</t>
  </si>
  <si>
    <t>MN An Thọ</t>
  </si>
  <si>
    <t>MN Chiến Thắng</t>
  </si>
  <si>
    <t>MN Mỹ Đức</t>
  </si>
  <si>
    <t>MN Tân Viên</t>
  </si>
  <si>
    <t>MN Quốc Tuấn</t>
  </si>
  <si>
    <t>MN Quang Trung</t>
  </si>
  <si>
    <t>MN Quang Hưng</t>
  </si>
  <si>
    <t>TH Bát Trang</t>
  </si>
  <si>
    <t>TH Trường Thọ</t>
  </si>
  <si>
    <t>TH An Tiến</t>
  </si>
  <si>
    <t>TH An Thắng</t>
  </si>
  <si>
    <t>TH Tân Dân</t>
  </si>
  <si>
    <t>TH Trường Sơn</t>
  </si>
  <si>
    <t>TH Trần Tất Văn</t>
  </si>
  <si>
    <t>TH Nguyễn Đốc Tín</t>
  </si>
  <si>
    <t>TH Mỹ Đức 1</t>
  </si>
  <si>
    <t>TH Mỹ Đức 2</t>
  </si>
  <si>
    <t>TH Tân Viên</t>
  </si>
  <si>
    <t>TH Quốc Tuấn</t>
  </si>
  <si>
    <t>TH Quang Hưng</t>
  </si>
  <si>
    <t>THCS Bát Trang</t>
  </si>
  <si>
    <t>THCS Trường Thọ</t>
  </si>
  <si>
    <t>THCS An Tiến</t>
  </si>
  <si>
    <t>THCS Lương Khánh Thiện</t>
  </si>
  <si>
    <t>THCS Tân Thắng</t>
  </si>
  <si>
    <t>THCS Trường Sơn</t>
  </si>
  <si>
    <t>THCS Thái Sơn</t>
  </si>
  <si>
    <t>THCS Nguyễn Chuyên Mỹ</t>
  </si>
  <si>
    <t>THCS Mỹ Đức</t>
  </si>
  <si>
    <t>THCS Tân Viên</t>
  </si>
  <si>
    <t>THCS Quốc Tuấn</t>
  </si>
  <si>
    <t>THCS Quang Hưng</t>
  </si>
  <si>
    <t>TH&amp;THCS Trường Thành</t>
  </si>
  <si>
    <t>TH&amp;THCS Lê Khắc Cẩn</t>
  </si>
  <si>
    <t>TH&amp;THCS Chiến Thắng</t>
  </si>
  <si>
    <t>Mầm non Văn Đẩu</t>
  </si>
  <si>
    <t>Mầm non Hoa Mai</t>
  </si>
  <si>
    <t>Mầm non Nam Hà</t>
  </si>
  <si>
    <t>Mầm non Bắc Sơn</t>
  </si>
  <si>
    <t>MN Trần Thành Ngọ</t>
  </si>
  <si>
    <t>Mầm non Quán Trữ</t>
  </si>
  <si>
    <t>Mầm non Hoa Phượng</t>
  </si>
  <si>
    <t>Mầm non Hương Sen</t>
  </si>
  <si>
    <t>Mầm non Đồng Hòa</t>
  </si>
  <si>
    <t xml:space="preserve"> Mầm non Nhi Đức</t>
  </si>
  <si>
    <t>Mầm non Hướng Dương</t>
  </si>
  <si>
    <t>Mầm non 1/5</t>
  </si>
  <si>
    <t>Mầm non Kids</t>
  </si>
  <si>
    <t>TH Đồng Hoà</t>
  </si>
  <si>
    <t>TH Thực Hành</t>
  </si>
  <si>
    <t>TH Nam Hà</t>
  </si>
  <si>
    <t>TH Lý Tự Trọng</t>
  </si>
  <si>
    <t>TH Ngọc Sơn</t>
  </si>
  <si>
    <t>TH Quán Trữ</t>
  </si>
  <si>
    <t>TH Trần Thành Ngọ</t>
  </si>
  <si>
    <t>THCS Trần Hưng Đạo</t>
  </si>
  <si>
    <t>THCS Đồng Hoà</t>
  </si>
  <si>
    <t>THCS Bắc Hà</t>
  </si>
  <si>
    <t>THCS Bắc Sơn</t>
  </si>
  <si>
    <t>THCS Nam Hà</t>
  </si>
  <si>
    <t>Mầm non Chính Mỹ</t>
  </si>
  <si>
    <t>Mầm non An Sơn</t>
  </si>
  <si>
    <t>Mầm non Hợp Thành</t>
  </si>
  <si>
    <t>Mầm non Kỳ Sơn</t>
  </si>
  <si>
    <t>Mầm non Lại Xuân</t>
  </si>
  <si>
    <t>Mầm non Phù Ninh</t>
  </si>
  <si>
    <t>Mầm non Quảng Thanh</t>
  </si>
  <si>
    <t>Mầm non Đông Sơn</t>
  </si>
  <si>
    <t>Mầm non Mỹ Đồng</t>
  </si>
  <si>
    <t>Mầm non Cao Nhân</t>
  </si>
  <si>
    <t>Mầm non Kiền Bái</t>
  </si>
  <si>
    <t>Mầm non Thiên Hương</t>
  </si>
  <si>
    <t>Mầm non Thủy Sơn</t>
  </si>
  <si>
    <t>Mầm non Hoa Động</t>
  </si>
  <si>
    <t>Mầm non Dương Quan</t>
  </si>
  <si>
    <t>Mầm non Hoàng Động</t>
  </si>
  <si>
    <t>Mầm non Lâm Động</t>
  </si>
  <si>
    <t>Mầm non Tân Dương</t>
  </si>
  <si>
    <t>Mầm non An Lư</t>
  </si>
  <si>
    <t>Mầm non Trung Hà</t>
  </si>
  <si>
    <t>Mầm non Hòa Bình</t>
  </si>
  <si>
    <t>Mầm non Kênh Giang</t>
  </si>
  <si>
    <t>Mầm non Thủy Đường</t>
  </si>
  <si>
    <t>Mầm non Thủy Triều</t>
  </si>
  <si>
    <t>Mầm non Gia Đức</t>
  </si>
  <si>
    <t>Mầm non Liên Khê</t>
  </si>
  <si>
    <t>Mầm non Gia Minh</t>
  </si>
  <si>
    <t>Mầm non Lưu Kiếm</t>
  </si>
  <si>
    <t>Mầm non Lưu Kỳ</t>
  </si>
  <si>
    <t>Mầm non Minh Tân</t>
  </si>
  <si>
    <t>Mầm non Phả Lễ</t>
  </si>
  <si>
    <t>Mầm non Lập Lễ</t>
  </si>
  <si>
    <t>Mầm non Ngũ Lão</t>
  </si>
  <si>
    <t>Mầm non Phục Lễ</t>
  </si>
  <si>
    <t>Mầm non Tam Hưng</t>
  </si>
  <si>
    <t>Mầm non Sao Mai</t>
  </si>
  <si>
    <t>Mầm non Minh Đức</t>
  </si>
  <si>
    <t>Mầm non tư thục Tuổi Thơ Xanh</t>
  </si>
  <si>
    <t>Mầm non tư thục Baby House</t>
  </si>
  <si>
    <t>Mầm non tư thục Hoa Trạng Nguyên</t>
  </si>
  <si>
    <t>Mầm non Hoa Hồng</t>
  </si>
  <si>
    <t>Mầm non Nam Triệu</t>
  </si>
  <si>
    <t>Mầm non Nhiệt Điện Hải Phòng</t>
  </si>
  <si>
    <t>Mầm non Việt Úc</t>
  </si>
  <si>
    <t>TH An Lư</t>
  </si>
  <si>
    <t>TH An Sơn</t>
  </si>
  <si>
    <t>TH Cao Nhân</t>
  </si>
  <si>
    <t>TH Chính Mỹ</t>
  </si>
  <si>
    <t>TH Đông Sơn</t>
  </si>
  <si>
    <t>TH Dương Quan</t>
  </si>
  <si>
    <t>TH Gia Đức</t>
  </si>
  <si>
    <t>TH Gia Minh</t>
  </si>
  <si>
    <t>TH Hoa Động</t>
  </si>
  <si>
    <t>TH Hoàng Động</t>
  </si>
  <si>
    <t>TH Hợp Thành</t>
  </si>
  <si>
    <t>TH Kênh Giang</t>
  </si>
  <si>
    <t>TH Kiền Bái</t>
  </si>
  <si>
    <t>TH Kỳ Sơn</t>
  </si>
  <si>
    <t>TH Lại Xuân</t>
  </si>
  <si>
    <t>TH Lâm Động</t>
  </si>
  <si>
    <t>TH Lập Lễ</t>
  </si>
  <si>
    <t>TH Liên Khê</t>
  </si>
  <si>
    <t>TH Lưu Kiếm</t>
  </si>
  <si>
    <t>TH Minh Đức</t>
  </si>
  <si>
    <t>TH Mỹ Đồng</t>
  </si>
  <si>
    <t>TH Ngũ Lão</t>
  </si>
  <si>
    <t>TH Phả Lễ</t>
  </si>
  <si>
    <t>TH Phù Ninh</t>
  </si>
  <si>
    <t>TH Phục Lễ</t>
  </si>
  <si>
    <t>TH Quảng Thanh</t>
  </si>
  <si>
    <t>TH Tam Hưng</t>
  </si>
  <si>
    <t>TH Tân Dương</t>
  </si>
  <si>
    <t>TH Núi Đèo</t>
  </si>
  <si>
    <t>TH Thiên Hương</t>
  </si>
  <si>
    <t>TH Thủy Đường</t>
  </si>
  <si>
    <t>TH Thủy Sơn</t>
  </si>
  <si>
    <t>TH Thủy Triều</t>
  </si>
  <si>
    <t>TH Trung Hà</t>
  </si>
  <si>
    <t>THCS An Lư</t>
  </si>
  <si>
    <t>THCS Cao Nhân</t>
  </si>
  <si>
    <t>THCS Chính Mỹ</t>
  </si>
  <si>
    <t>THCS Dương Quan</t>
  </si>
  <si>
    <t>THCS Hoà Bình</t>
  </si>
  <si>
    <t>THCS Hoa Động</t>
  </si>
  <si>
    <t>THCS Hoàng Động</t>
  </si>
  <si>
    <t>THCS Hợp Thành</t>
  </si>
  <si>
    <t>THCS Kiền Bái</t>
  </si>
  <si>
    <t>THCS Kỳ Sơn</t>
  </si>
  <si>
    <t>THCS Lại Xuân</t>
  </si>
  <si>
    <t>THCS Lâm Động</t>
  </si>
  <si>
    <t>THCS Lập Lễ</t>
  </si>
  <si>
    <t>THCS Lê Ích Mộc</t>
  </si>
  <si>
    <t>THCS Liên Khê</t>
  </si>
  <si>
    <t>THCS Lưu Kiếm</t>
  </si>
  <si>
    <t>THCS Minh Đức</t>
  </si>
  <si>
    <t>THCS Mỹ Đồng</t>
  </si>
  <si>
    <t>THCS Ngũ Lão</t>
  </si>
  <si>
    <t>THCS Nguyễn Văn Cừ</t>
  </si>
  <si>
    <t>THCS Phả Lễ</t>
  </si>
  <si>
    <t>THCS Phan Chu Trinh</t>
  </si>
  <si>
    <t>THCS Phục Lễ</t>
  </si>
  <si>
    <t>THCS Quảng Thanh</t>
  </si>
  <si>
    <t>THCS Tam Hưng</t>
  </si>
  <si>
    <t>THCS Tân Dương</t>
  </si>
  <si>
    <t>THCS Thiên Hương</t>
  </si>
  <si>
    <t>THCS Thủy Đường</t>
  </si>
  <si>
    <t>THCS Trần Nhật Duật</t>
  </si>
  <si>
    <t>Lê Thiện</t>
  </si>
  <si>
    <t>Đại Bản</t>
  </si>
  <si>
    <t>An Hưng</t>
  </si>
  <si>
    <t>Tân Tiến</t>
  </si>
  <si>
    <t>An Hồng</t>
  </si>
  <si>
    <t>Nam Sơn</t>
  </si>
  <si>
    <t>Bắc Sơn</t>
  </si>
  <si>
    <t>An Hòa</t>
  </si>
  <si>
    <t>Hồng Phong</t>
  </si>
  <si>
    <t>Lê Lợi</t>
  </si>
  <si>
    <t>Đặng Cương</t>
  </si>
  <si>
    <t>Quốc Tuấn</t>
  </si>
  <si>
    <t>Hồng Thái</t>
  </si>
  <si>
    <t>Đồng Thái</t>
  </si>
  <si>
    <t>An Đồng 1</t>
  </si>
  <si>
    <t>An Đồng 2</t>
  </si>
  <si>
    <t>An Dương</t>
  </si>
  <si>
    <t>Kim Đồng</t>
  </si>
  <si>
    <t>Sao Sáng</t>
  </si>
  <si>
    <t>Sao Mai 2</t>
  </si>
  <si>
    <t>Baby Stars</t>
  </si>
  <si>
    <t>Bé Thông Minh</t>
  </si>
  <si>
    <t>Đôrêmon</t>
  </si>
  <si>
    <t>Ngôi Nhà Ong Xinh</t>
  </si>
  <si>
    <t>TH Lê Thiện</t>
  </si>
  <si>
    <t>TH Đại Bản 1</t>
  </si>
  <si>
    <t>TH Đại Bản 2</t>
  </si>
  <si>
    <t>TH Tân Tiến</t>
  </si>
  <si>
    <t>TH An Hưng</t>
  </si>
  <si>
    <t>TH An Hồng</t>
  </si>
  <si>
    <t>TH Nam Sơn</t>
  </si>
  <si>
    <t>TH Bắc Sơn</t>
  </si>
  <si>
    <t>TH Hồng Phong</t>
  </si>
  <si>
    <t>TH Lê Lợi</t>
  </si>
  <si>
    <t>TH An Dương</t>
  </si>
  <si>
    <t>TH An Đồng</t>
  </si>
  <si>
    <t>TH Đồng Thái</t>
  </si>
  <si>
    <t>TH Hồng Thái</t>
  </si>
  <si>
    <t>TH Đặng Cương</t>
  </si>
  <si>
    <t>THCS Lê Thiện</t>
  </si>
  <si>
    <t>THCS Đại Bản</t>
  </si>
  <si>
    <t>THCS Tân Tiến</t>
  </si>
  <si>
    <t>THCS An Hưng</t>
  </si>
  <si>
    <t>THCS An Hồng</t>
  </si>
  <si>
    <t>THCS Nam Sơn</t>
  </si>
  <si>
    <t>THCS Hồng Phong</t>
  </si>
  <si>
    <t>THCS An Dương</t>
  </si>
  <si>
    <t>THCS An Đồng</t>
  </si>
  <si>
    <t>THCS Đồng Thái</t>
  </si>
  <si>
    <t>THCS Hồng Thái</t>
  </si>
  <si>
    <t>THCS Đặng Cương</t>
  </si>
  <si>
    <t>Mầm non Đa Phúc</t>
  </si>
  <si>
    <t>Mầm non Anh Dũng</t>
  </si>
  <si>
    <t>Mầm non Hưng Đạo</t>
  </si>
  <si>
    <t>Mầm non Hải Thành</t>
  </si>
  <si>
    <t>Mầm non Tân Thành</t>
  </si>
  <si>
    <t>Mầm non Hoà Nghĩa</t>
  </si>
  <si>
    <t>Mầm non Đôremon</t>
  </si>
  <si>
    <t>Mầm mom Hà Linh</t>
  </si>
  <si>
    <t>Mầm non Sakura</t>
  </si>
  <si>
    <t>Tiểu học Anh Dũng</t>
  </si>
  <si>
    <t>Tiểu học Hưng Đạo</t>
  </si>
  <si>
    <t>Tiểu học Đa Phúc</t>
  </si>
  <si>
    <t>Tiểu học Hải Thành</t>
  </si>
  <si>
    <t>Tiểu học Hoà Nghĩa</t>
  </si>
  <si>
    <t>THCS Anh Dũng</t>
  </si>
  <si>
    <t xml:space="preserve">THCS Hưng Đạo </t>
  </si>
  <si>
    <t>THCS Đa Phúc</t>
  </si>
  <si>
    <t>THCS Hải Thành</t>
  </si>
  <si>
    <t>THCS Hoà Nghĩa</t>
  </si>
  <si>
    <t>Tiểu học và THCS Tân Thành</t>
  </si>
  <si>
    <t>Mầm non 3/2</t>
  </si>
  <si>
    <t>Mầm non Trân Châu</t>
  </si>
  <si>
    <t>Mầm non Xuân Đám</t>
  </si>
  <si>
    <t>Mầm non Phù Long</t>
  </si>
  <si>
    <t>Mầm non TT Cát Hải</t>
  </si>
  <si>
    <t>Mầm non Đồng Bài</t>
  </si>
  <si>
    <t>Mầm non Văn Phong</t>
  </si>
  <si>
    <t>Mầm non Hoàng Châu</t>
  </si>
  <si>
    <t>TH Nguyễn Văn Trỗi</t>
  </si>
  <si>
    <t>TH Đoàn Đức Thái</t>
  </si>
  <si>
    <t>TH Việt Hải</t>
  </si>
  <si>
    <t>THCS thị trấn Cát Hải</t>
  </si>
  <si>
    <t>THCS thị trấn Cát Bà</t>
  </si>
  <si>
    <t>TH&amp;THCS Hà Sen</t>
  </si>
  <si>
    <t>TH&amp;THCS Xuân Đám</t>
  </si>
  <si>
    <t>TH&amp;THCS Gia Luận</t>
  </si>
  <si>
    <t>TH&amp;THCS Hiền Hào</t>
  </si>
  <si>
    <t>TH&amp;THCS Phù Long</t>
  </si>
  <si>
    <t>TH&amp;THCS Văn Phong</t>
  </si>
  <si>
    <t>TH&amp;THCS Hoàng Châu</t>
  </si>
  <si>
    <t>TH&amp;THCS Nghĩa Lộ</t>
  </si>
  <si>
    <t>MN Hải Sơn</t>
  </si>
  <si>
    <t>MN Quận</t>
  </si>
  <si>
    <t>MN Bàng La</t>
  </si>
  <si>
    <t>MN Minh Đức</t>
  </si>
  <si>
    <t>MN Hợp Đức</t>
  </si>
  <si>
    <t>MN Ngọc Xuyên</t>
  </si>
  <si>
    <t>TH Ngọc Xuyên</t>
  </si>
  <si>
    <t>TH Ngọc Hải</t>
  </si>
  <si>
    <t>TH Vạn Sơn</t>
  </si>
  <si>
    <t>TH Bàng La</t>
  </si>
  <si>
    <t>TH Hợp Đức</t>
  </si>
  <si>
    <t>THCS Vạn Sơn</t>
  </si>
  <si>
    <t>THCS Bàng La</t>
  </si>
  <si>
    <t>THCS Ngọc Hải</t>
  </si>
  <si>
    <t>THCS Hợp Đức</t>
  </si>
  <si>
    <t>TH&amp;THCS Vạn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</si>
</sst>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Times New Roman"/>
      <family val="1"/>
    </font>
    <font>
      <sz val="11"/>
      <color rgb="FF000000"/>
      <name val="Arial"/>
      <family val="2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i/>
      <sz val="13"/>
      <color rgb="FFFF0000"/>
      <name val="Times New Roman"/>
      <family val="1"/>
    </font>
    <font>
      <b/>
      <sz val="11"/>
      <color rgb="FFFF0000"/>
      <name val="Arial"/>
      <family val="2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0" borderId="3" xfId="0" applyFont="1" applyBorder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3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6" fillId="0" borderId="4" xfId="0" applyFont="1" applyBorder="1"/>
    <xf numFmtId="0" fontId="5" fillId="0" borderId="7" xfId="0" applyFont="1" applyBorder="1"/>
    <xf numFmtId="0" fontId="6" fillId="0" borderId="13" xfId="0" applyFont="1" applyBorder="1"/>
    <xf numFmtId="0" fontId="7" fillId="0" borderId="7" xfId="0" applyFont="1" applyBorder="1" applyAlignment="1">
      <alignment horizontal="center"/>
    </xf>
    <xf numFmtId="0" fontId="8" fillId="0" borderId="13" xfId="0" applyFont="1" applyBorder="1"/>
    <xf numFmtId="0" fontId="7" fillId="0" borderId="7" xfId="0" applyFont="1" applyBorder="1"/>
    <xf numFmtId="0" fontId="9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4" xfId="0" applyFont="1" applyBorder="1"/>
    <xf numFmtId="0" fontId="5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5" fillId="4" borderId="7" xfId="0" applyFont="1" applyFill="1" applyBorder="1"/>
    <xf numFmtId="0" fontId="2" fillId="2" borderId="14" xfId="0" applyFont="1" applyFill="1" applyBorder="1"/>
    <xf numFmtId="0" fontId="10" fillId="4" borderId="7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2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0" fillId="3" borderId="7" xfId="0" applyFont="1" applyFill="1" applyBorder="1"/>
    <xf numFmtId="0" fontId="11" fillId="0" borderId="7" xfId="0" applyFont="1" applyBorder="1" applyAlignment="1">
      <alignment horizontal="center"/>
    </xf>
    <xf numFmtId="0" fontId="10" fillId="3" borderId="6" xfId="0" applyFont="1" applyFill="1" applyBorder="1"/>
    <xf numFmtId="0" fontId="2" fillId="0" borderId="16" xfId="0" applyFont="1" applyBorder="1" applyAlignment="1">
      <alignment vertical="center"/>
    </xf>
    <xf numFmtId="0" fontId="10" fillId="0" borderId="7" xfId="0" applyFont="1" applyBorder="1"/>
    <xf numFmtId="0" fontId="1" fillId="2" borderId="14" xfId="0" applyFont="1" applyFill="1" applyBorder="1" applyAlignment="1">
      <alignment horizontal="center"/>
    </xf>
    <xf numFmtId="0" fontId="2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3" fillId="3" borderId="4" xfId="0" applyFont="1" applyFill="1" applyBorder="1"/>
    <xf numFmtId="0" fontId="13" fillId="3" borderId="13" xfId="0" applyFont="1" applyFill="1" applyBorder="1"/>
    <xf numFmtId="0" fontId="13" fillId="3" borderId="6" xfId="0" applyFont="1" applyFill="1" applyBorder="1"/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 vertical="center"/>
    </xf>
    <xf numFmtId="0" fontId="3" fillId="0" borderId="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N9" sqref="N9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21.87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4" t="s">
        <v>14</v>
      </c>
      <c r="B5" s="5"/>
      <c r="C5" s="5"/>
      <c r="D5" s="6">
        <f t="shared" ref="D5:K5" si="0">COUNTIF(D6:D27, "x")</f>
        <v>8</v>
      </c>
      <c r="E5" s="6">
        <f t="shared" si="0"/>
        <v>14</v>
      </c>
      <c r="F5" s="6">
        <f t="shared" si="0"/>
        <v>2</v>
      </c>
      <c r="G5" s="6">
        <f t="shared" si="0"/>
        <v>13</v>
      </c>
      <c r="H5" s="6">
        <f t="shared" si="0"/>
        <v>6</v>
      </c>
      <c r="I5" s="6">
        <f t="shared" si="0"/>
        <v>0</v>
      </c>
      <c r="J5" s="6">
        <f t="shared" si="0"/>
        <v>3</v>
      </c>
      <c r="K5" s="6">
        <f t="shared" si="0"/>
        <v>5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8"/>
      <c r="B6" s="9">
        <v>1</v>
      </c>
      <c r="C6" s="10" t="s">
        <v>15</v>
      </c>
      <c r="D6" s="11" t="s">
        <v>16</v>
      </c>
      <c r="E6" s="11"/>
      <c r="F6" s="11"/>
      <c r="G6" s="12"/>
      <c r="H6" s="12" t="s">
        <v>16</v>
      </c>
      <c r="I6" s="12"/>
      <c r="J6" s="12"/>
      <c r="K6" s="12" t="s">
        <v>16</v>
      </c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8"/>
      <c r="B7" s="9">
        <v>2</v>
      </c>
      <c r="C7" s="10" t="s">
        <v>17</v>
      </c>
      <c r="D7" s="11" t="s">
        <v>16</v>
      </c>
      <c r="E7" s="11"/>
      <c r="F7" s="11"/>
      <c r="G7" s="12"/>
      <c r="H7" s="12" t="s">
        <v>16</v>
      </c>
      <c r="I7" s="12"/>
      <c r="J7" s="12"/>
      <c r="K7" s="12" t="s">
        <v>16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8"/>
      <c r="B8" s="9">
        <v>3</v>
      </c>
      <c r="C8" s="10" t="s">
        <v>18</v>
      </c>
      <c r="D8" s="11" t="s">
        <v>16</v>
      </c>
      <c r="E8" s="11"/>
      <c r="F8" s="11"/>
      <c r="G8" s="12"/>
      <c r="H8" s="12" t="s">
        <v>16</v>
      </c>
      <c r="I8" s="12"/>
      <c r="J8" s="12" t="s">
        <v>16</v>
      </c>
      <c r="K8" s="12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8"/>
      <c r="B9" s="14">
        <v>4</v>
      </c>
      <c r="C9" s="15" t="s">
        <v>19</v>
      </c>
      <c r="D9" s="16" t="s">
        <v>16</v>
      </c>
      <c r="E9" s="16"/>
      <c r="F9" s="16"/>
      <c r="G9" s="12"/>
      <c r="H9" s="12" t="s">
        <v>16</v>
      </c>
      <c r="I9" s="12"/>
      <c r="J9" s="12"/>
      <c r="K9" s="12" t="s">
        <v>16</v>
      </c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8"/>
      <c r="B10" s="14">
        <v>5</v>
      </c>
      <c r="C10" s="15" t="s">
        <v>20</v>
      </c>
      <c r="D10" s="16" t="s">
        <v>16</v>
      </c>
      <c r="E10" s="16"/>
      <c r="F10" s="16" t="s">
        <v>16</v>
      </c>
      <c r="G10" s="12"/>
      <c r="H10" s="12"/>
      <c r="I10" s="12"/>
      <c r="J10" s="12" t="s">
        <v>16</v>
      </c>
      <c r="K10" s="12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8"/>
      <c r="B11" s="14">
        <v>6</v>
      </c>
      <c r="C11" s="15" t="s">
        <v>21</v>
      </c>
      <c r="D11" s="16" t="s">
        <v>16</v>
      </c>
      <c r="E11" s="16"/>
      <c r="F11" s="16" t="s">
        <v>16</v>
      </c>
      <c r="G11" s="12"/>
      <c r="H11" s="12"/>
      <c r="I11" s="12"/>
      <c r="J11" s="12"/>
      <c r="K11" s="12" t="s">
        <v>16</v>
      </c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8"/>
      <c r="B12" s="14">
        <v>7</v>
      </c>
      <c r="C12" s="15" t="s">
        <v>22</v>
      </c>
      <c r="D12" s="16" t="s">
        <v>16</v>
      </c>
      <c r="E12" s="16"/>
      <c r="F12" s="16"/>
      <c r="G12" s="12"/>
      <c r="H12" s="12" t="s">
        <v>16</v>
      </c>
      <c r="I12" s="12"/>
      <c r="J12" s="12" t="s">
        <v>16</v>
      </c>
      <c r="K12" s="12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8"/>
      <c r="B13" s="14">
        <v>8</v>
      </c>
      <c r="C13" s="15" t="s">
        <v>23</v>
      </c>
      <c r="D13" s="16" t="s">
        <v>16</v>
      </c>
      <c r="E13" s="16"/>
      <c r="F13" s="16"/>
      <c r="G13" s="12"/>
      <c r="H13" s="12" t="s">
        <v>16</v>
      </c>
      <c r="I13" s="12"/>
      <c r="J13" s="12"/>
      <c r="K13" s="12" t="s">
        <v>16</v>
      </c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8"/>
      <c r="B14" s="14">
        <v>9</v>
      </c>
      <c r="C14" s="15" t="s">
        <v>24</v>
      </c>
      <c r="D14" s="16"/>
      <c r="E14" s="16" t="s">
        <v>16</v>
      </c>
      <c r="F14" s="16"/>
      <c r="G14" s="12"/>
      <c r="H14" s="12"/>
      <c r="I14" s="12"/>
      <c r="J14" s="12"/>
      <c r="K14" s="12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8"/>
      <c r="B15" s="14">
        <v>10</v>
      </c>
      <c r="C15" s="15" t="s">
        <v>25</v>
      </c>
      <c r="D15" s="16"/>
      <c r="E15" s="16" t="s">
        <v>16</v>
      </c>
      <c r="F15" s="16"/>
      <c r="G15" s="12" t="s">
        <v>16</v>
      </c>
      <c r="H15" s="12"/>
      <c r="I15" s="12"/>
      <c r="J15" s="12"/>
      <c r="K15" s="12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8"/>
      <c r="B16" s="14">
        <v>11</v>
      </c>
      <c r="C16" s="15" t="s">
        <v>26</v>
      </c>
      <c r="D16" s="16"/>
      <c r="E16" s="16" t="s">
        <v>16</v>
      </c>
      <c r="F16" s="16"/>
      <c r="G16" s="12" t="s">
        <v>16</v>
      </c>
      <c r="H16" s="12"/>
      <c r="I16" s="12"/>
      <c r="J16" s="12"/>
      <c r="K16" s="12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8"/>
      <c r="B17" s="14">
        <v>12</v>
      </c>
      <c r="C17" s="15" t="s">
        <v>27</v>
      </c>
      <c r="D17" s="16"/>
      <c r="E17" s="16" t="s">
        <v>16</v>
      </c>
      <c r="F17" s="16"/>
      <c r="G17" s="12" t="s">
        <v>16</v>
      </c>
      <c r="H17" s="12"/>
      <c r="I17" s="12"/>
      <c r="J17" s="12"/>
      <c r="K17" s="12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8"/>
      <c r="B18" s="14">
        <v>13</v>
      </c>
      <c r="C18" s="15" t="s">
        <v>28</v>
      </c>
      <c r="D18" s="16"/>
      <c r="E18" s="16" t="s">
        <v>16</v>
      </c>
      <c r="F18" s="16"/>
      <c r="G18" s="12" t="s">
        <v>16</v>
      </c>
      <c r="H18" s="12"/>
      <c r="I18" s="12"/>
      <c r="J18" s="12"/>
      <c r="K18" s="12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8"/>
      <c r="B19" s="14">
        <v>14</v>
      </c>
      <c r="C19" s="15" t="s">
        <v>29</v>
      </c>
      <c r="D19" s="16"/>
      <c r="E19" s="16" t="s">
        <v>16</v>
      </c>
      <c r="F19" s="16"/>
      <c r="G19" s="12" t="s">
        <v>16</v>
      </c>
      <c r="H19" s="12"/>
      <c r="I19" s="12"/>
      <c r="J19" s="12"/>
      <c r="K19" s="12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8"/>
      <c r="B20" s="14">
        <v>15</v>
      </c>
      <c r="C20" s="15" t="s">
        <v>30</v>
      </c>
      <c r="D20" s="16"/>
      <c r="E20" s="16" t="s">
        <v>16</v>
      </c>
      <c r="F20" s="16"/>
      <c r="G20" s="12" t="s">
        <v>16</v>
      </c>
      <c r="H20" s="12"/>
      <c r="I20" s="12"/>
      <c r="J20" s="12"/>
      <c r="K20" s="12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8"/>
      <c r="B21" s="14">
        <v>16</v>
      </c>
      <c r="C21" s="15" t="s">
        <v>31</v>
      </c>
      <c r="D21" s="16"/>
      <c r="E21" s="16" t="s">
        <v>16</v>
      </c>
      <c r="F21" s="16"/>
      <c r="G21" s="12" t="s">
        <v>16</v>
      </c>
      <c r="H21" s="12"/>
      <c r="I21" s="12"/>
      <c r="J21" s="12"/>
      <c r="K21" s="12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8"/>
      <c r="B22" s="14">
        <v>17</v>
      </c>
      <c r="C22" s="15" t="s">
        <v>32</v>
      </c>
      <c r="D22" s="16"/>
      <c r="E22" s="16" t="s">
        <v>16</v>
      </c>
      <c r="F22" s="16"/>
      <c r="G22" s="12" t="s">
        <v>16</v>
      </c>
      <c r="H22" s="12"/>
      <c r="I22" s="12"/>
      <c r="J22" s="12"/>
      <c r="K22" s="12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8"/>
      <c r="B23" s="14">
        <v>18</v>
      </c>
      <c r="C23" s="15" t="s">
        <v>33</v>
      </c>
      <c r="D23" s="16"/>
      <c r="E23" s="16" t="s">
        <v>16</v>
      </c>
      <c r="F23" s="16"/>
      <c r="G23" s="12" t="s">
        <v>16</v>
      </c>
      <c r="H23" s="12"/>
      <c r="I23" s="12"/>
      <c r="J23" s="12"/>
      <c r="K23" s="12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8"/>
      <c r="B24" s="14">
        <v>19</v>
      </c>
      <c r="C24" s="15" t="s">
        <v>34</v>
      </c>
      <c r="D24" s="16"/>
      <c r="E24" s="16" t="s">
        <v>16</v>
      </c>
      <c r="F24" s="16"/>
      <c r="G24" s="12" t="s">
        <v>16</v>
      </c>
      <c r="H24" s="12"/>
      <c r="I24" s="12"/>
      <c r="J24" s="12"/>
      <c r="K24" s="12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8"/>
      <c r="B25" s="14">
        <v>20</v>
      </c>
      <c r="C25" s="15" t="s">
        <v>35</v>
      </c>
      <c r="D25" s="16"/>
      <c r="E25" s="16" t="s">
        <v>16</v>
      </c>
      <c r="F25" s="16"/>
      <c r="G25" s="12" t="s">
        <v>16</v>
      </c>
      <c r="H25" s="12"/>
      <c r="I25" s="12"/>
      <c r="J25" s="12"/>
      <c r="K25" s="12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8"/>
      <c r="B26" s="14">
        <v>21</v>
      </c>
      <c r="C26" s="15" t="s">
        <v>36</v>
      </c>
      <c r="D26" s="16"/>
      <c r="E26" s="16" t="s">
        <v>16</v>
      </c>
      <c r="F26" s="16"/>
      <c r="G26" s="12" t="s">
        <v>16</v>
      </c>
      <c r="H26" s="12"/>
      <c r="I26" s="12"/>
      <c r="J26" s="12"/>
      <c r="K26" s="12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8"/>
      <c r="B27" s="14">
        <v>22</v>
      </c>
      <c r="C27" s="15" t="s">
        <v>37</v>
      </c>
      <c r="D27" s="16"/>
      <c r="E27" s="16" t="s">
        <v>16</v>
      </c>
      <c r="F27" s="16"/>
      <c r="G27" s="12" t="s">
        <v>16</v>
      </c>
      <c r="H27" s="12"/>
      <c r="I27" s="12"/>
      <c r="J27" s="12"/>
      <c r="K27" s="12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4" t="s">
        <v>38</v>
      </c>
      <c r="B28" s="7"/>
      <c r="C28" s="7"/>
      <c r="D28" s="17">
        <f t="shared" ref="D28:K28" si="1">COUNTIF(D29:D35, "x")</f>
        <v>7</v>
      </c>
      <c r="E28" s="17">
        <f t="shared" si="1"/>
        <v>0</v>
      </c>
      <c r="F28" s="17">
        <f t="shared" si="1"/>
        <v>7</v>
      </c>
      <c r="G28" s="17">
        <f t="shared" si="1"/>
        <v>0</v>
      </c>
      <c r="H28" s="17">
        <f t="shared" si="1"/>
        <v>0</v>
      </c>
      <c r="I28" s="17">
        <f t="shared" si="1"/>
        <v>1</v>
      </c>
      <c r="J28" s="17">
        <f t="shared" si="1"/>
        <v>2</v>
      </c>
      <c r="K28" s="17">
        <f t="shared" si="1"/>
        <v>4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13"/>
      <c r="B29" s="9">
        <v>1</v>
      </c>
      <c r="C29" s="10" t="s">
        <v>39</v>
      </c>
      <c r="D29" s="11" t="s">
        <v>16</v>
      </c>
      <c r="E29" s="11"/>
      <c r="F29" s="11" t="s">
        <v>16</v>
      </c>
      <c r="G29" s="12"/>
      <c r="H29" s="12"/>
      <c r="I29" s="12"/>
      <c r="J29" s="12" t="s">
        <v>16</v>
      </c>
      <c r="K29" s="12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3"/>
      <c r="B30" s="9">
        <v>2</v>
      </c>
      <c r="C30" s="10" t="s">
        <v>40</v>
      </c>
      <c r="D30" s="11" t="s">
        <v>16</v>
      </c>
      <c r="E30" s="11"/>
      <c r="F30" s="11" t="s">
        <v>16</v>
      </c>
      <c r="G30" s="12"/>
      <c r="H30" s="12"/>
      <c r="I30" s="12"/>
      <c r="J30" s="12"/>
      <c r="K30" s="12" t="s">
        <v>16</v>
      </c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13"/>
      <c r="B31" s="9">
        <v>3</v>
      </c>
      <c r="C31" s="10" t="s">
        <v>41</v>
      </c>
      <c r="D31" s="11" t="s">
        <v>16</v>
      </c>
      <c r="E31" s="11"/>
      <c r="F31" s="11" t="s">
        <v>16</v>
      </c>
      <c r="G31" s="12"/>
      <c r="H31" s="12"/>
      <c r="I31" s="12" t="s">
        <v>16</v>
      </c>
      <c r="J31" s="12"/>
      <c r="K31" s="12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13"/>
      <c r="B32" s="9">
        <v>4</v>
      </c>
      <c r="C32" s="10" t="s">
        <v>42</v>
      </c>
      <c r="D32" s="11" t="s">
        <v>16</v>
      </c>
      <c r="E32" s="11"/>
      <c r="F32" s="11" t="s">
        <v>16</v>
      </c>
      <c r="G32" s="12"/>
      <c r="H32" s="12"/>
      <c r="I32" s="12"/>
      <c r="J32" s="12"/>
      <c r="K32" s="12" t="s">
        <v>16</v>
      </c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3"/>
      <c r="B33" s="9">
        <v>5</v>
      </c>
      <c r="C33" s="10" t="s">
        <v>43</v>
      </c>
      <c r="D33" s="11" t="s">
        <v>16</v>
      </c>
      <c r="E33" s="11"/>
      <c r="F33" s="11" t="s">
        <v>16</v>
      </c>
      <c r="G33" s="12"/>
      <c r="H33" s="12"/>
      <c r="I33" s="12"/>
      <c r="J33" s="12" t="s">
        <v>16</v>
      </c>
      <c r="K33" s="12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13"/>
      <c r="B34" s="14">
        <v>6</v>
      </c>
      <c r="C34" s="15" t="s">
        <v>44</v>
      </c>
      <c r="D34" s="16" t="s">
        <v>16</v>
      </c>
      <c r="E34" s="16"/>
      <c r="F34" s="11" t="s">
        <v>16</v>
      </c>
      <c r="G34" s="12"/>
      <c r="H34" s="12"/>
      <c r="I34" s="12"/>
      <c r="J34" s="12"/>
      <c r="K34" s="12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3"/>
      <c r="B35" s="9">
        <v>7</v>
      </c>
      <c r="C35" s="10" t="s">
        <v>45</v>
      </c>
      <c r="D35" s="11" t="s">
        <v>16</v>
      </c>
      <c r="E35" s="11"/>
      <c r="F35" s="11" t="s">
        <v>16</v>
      </c>
      <c r="G35" s="12"/>
      <c r="H35" s="12"/>
      <c r="I35" s="12"/>
      <c r="J35" s="12"/>
      <c r="K35" s="12" t="s">
        <v>16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4" t="s">
        <v>46</v>
      </c>
      <c r="B36" s="5"/>
      <c r="C36" s="5"/>
      <c r="D36" s="6">
        <f t="shared" ref="D36:K36" si="2">COUNTIF(D37:D42, "x")</f>
        <v>6</v>
      </c>
      <c r="E36" s="6">
        <f t="shared" si="2"/>
        <v>0</v>
      </c>
      <c r="F36" s="6">
        <f t="shared" si="2"/>
        <v>6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2</v>
      </c>
      <c r="K36" s="6">
        <f t="shared" si="2"/>
        <v>4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9">
        <v>1</v>
      </c>
      <c r="C37" s="10" t="s">
        <v>47</v>
      </c>
      <c r="D37" s="11" t="s">
        <v>16</v>
      </c>
      <c r="E37" s="11"/>
      <c r="F37" s="12" t="s">
        <v>16</v>
      </c>
      <c r="G37" s="12"/>
      <c r="H37" s="12"/>
      <c r="I37" s="12"/>
      <c r="J37" s="12" t="s">
        <v>16</v>
      </c>
      <c r="K37" s="12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9">
        <v>2</v>
      </c>
      <c r="C38" s="10" t="s">
        <v>48</v>
      </c>
      <c r="D38" s="11" t="s">
        <v>16</v>
      </c>
      <c r="E38" s="11"/>
      <c r="F38" s="12" t="s">
        <v>16</v>
      </c>
      <c r="G38" s="12"/>
      <c r="H38" s="12"/>
      <c r="I38" s="12"/>
      <c r="J38" s="12"/>
      <c r="K38" s="12" t="s">
        <v>16</v>
      </c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9">
        <v>3</v>
      </c>
      <c r="C39" s="10" t="s">
        <v>49</v>
      </c>
      <c r="D39" s="11" t="s">
        <v>16</v>
      </c>
      <c r="E39" s="11"/>
      <c r="F39" s="12" t="s">
        <v>16</v>
      </c>
      <c r="G39" s="12"/>
      <c r="H39" s="12"/>
      <c r="I39" s="12"/>
      <c r="J39" s="12"/>
      <c r="K39" s="12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9">
        <v>4</v>
      </c>
      <c r="C40" s="10" t="s">
        <v>50</v>
      </c>
      <c r="D40" s="11" t="s">
        <v>16</v>
      </c>
      <c r="E40" s="11"/>
      <c r="F40" s="12" t="s">
        <v>16</v>
      </c>
      <c r="G40" s="12"/>
      <c r="H40" s="12"/>
      <c r="I40" s="12"/>
      <c r="J40" s="12"/>
      <c r="K40" s="12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9">
        <v>5</v>
      </c>
      <c r="C41" s="10" t="s">
        <v>51</v>
      </c>
      <c r="D41" s="11" t="s">
        <v>16</v>
      </c>
      <c r="E41" s="11"/>
      <c r="F41" s="12" t="s">
        <v>16</v>
      </c>
      <c r="G41" s="12"/>
      <c r="H41" s="12"/>
      <c r="I41" s="12"/>
      <c r="J41" s="12" t="s">
        <v>16</v>
      </c>
      <c r="K41" s="12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8"/>
      <c r="B42" s="9">
        <v>6</v>
      </c>
      <c r="C42" s="10" t="s">
        <v>52</v>
      </c>
      <c r="D42" s="11" t="s">
        <v>16</v>
      </c>
      <c r="E42" s="11"/>
      <c r="F42" s="12" t="s">
        <v>16</v>
      </c>
      <c r="G42" s="12"/>
      <c r="H42" s="12"/>
      <c r="I42" s="12"/>
      <c r="J42" s="12"/>
      <c r="K42" s="12" t="s">
        <v>16</v>
      </c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8" t="s">
        <v>53</v>
      </c>
      <c r="B43" s="7"/>
      <c r="C43" s="7"/>
      <c r="D43" s="17">
        <f t="shared" ref="D43:K43" si="3">COUNTIF(D44, "x")</f>
        <v>1</v>
      </c>
      <c r="E43" s="17">
        <f t="shared" si="3"/>
        <v>0</v>
      </c>
      <c r="F43" s="17">
        <f t="shared" si="3"/>
        <v>0</v>
      </c>
      <c r="G43" s="17">
        <f t="shared" si="3"/>
        <v>1</v>
      </c>
      <c r="H43" s="17">
        <f t="shared" si="3"/>
        <v>0</v>
      </c>
      <c r="I43" s="17">
        <f t="shared" si="3"/>
        <v>0</v>
      </c>
      <c r="J43" s="17">
        <f t="shared" si="3"/>
        <v>1</v>
      </c>
      <c r="K43" s="17">
        <f t="shared" si="3"/>
        <v>0</v>
      </c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8"/>
      <c r="B44" s="12">
        <v>1</v>
      </c>
      <c r="C44" s="10" t="s">
        <v>54</v>
      </c>
      <c r="D44" s="11" t="s">
        <v>16</v>
      </c>
      <c r="E44" s="12"/>
      <c r="F44" s="12"/>
      <c r="G44" s="12" t="s">
        <v>16</v>
      </c>
      <c r="H44" s="12"/>
      <c r="I44" s="12"/>
      <c r="J44" s="12" t="s">
        <v>16</v>
      </c>
      <c r="K44" s="12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24.7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19">
        <f t="shared" ref="D5:K5" si="0">COUNTIF(D6:D22, "x")</f>
        <v>11</v>
      </c>
      <c r="E5" s="19">
        <f t="shared" si="0"/>
        <v>6</v>
      </c>
      <c r="F5" s="19">
        <f t="shared" si="0"/>
        <v>5</v>
      </c>
      <c r="G5" s="19">
        <f t="shared" si="0"/>
        <v>8</v>
      </c>
      <c r="H5" s="19">
        <f t="shared" si="0"/>
        <v>4</v>
      </c>
      <c r="I5" s="19">
        <f t="shared" si="0"/>
        <v>5</v>
      </c>
      <c r="J5" s="19">
        <f t="shared" si="0"/>
        <v>10</v>
      </c>
      <c r="K5" s="19">
        <f t="shared" si="0"/>
        <v>2</v>
      </c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13"/>
      <c r="B6" s="11">
        <v>1</v>
      </c>
      <c r="C6" s="10" t="s">
        <v>55</v>
      </c>
      <c r="D6" s="11" t="s">
        <v>16</v>
      </c>
      <c r="E6" s="11"/>
      <c r="F6" s="11"/>
      <c r="G6" s="12"/>
      <c r="H6" s="12" t="s">
        <v>16</v>
      </c>
      <c r="I6" s="12"/>
      <c r="J6" s="12"/>
      <c r="K6" s="12" t="s">
        <v>16</v>
      </c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13"/>
      <c r="B7" s="11">
        <v>2</v>
      </c>
      <c r="C7" s="10" t="s">
        <v>56</v>
      </c>
      <c r="D7" s="11" t="s">
        <v>16</v>
      </c>
      <c r="E7" s="11"/>
      <c r="F7" s="11"/>
      <c r="G7" s="12"/>
      <c r="H7" s="12" t="s">
        <v>16</v>
      </c>
      <c r="I7" s="12"/>
      <c r="J7" s="12"/>
      <c r="K7" s="12" t="s">
        <v>16</v>
      </c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13"/>
      <c r="B8" s="11">
        <v>3</v>
      </c>
      <c r="C8" s="10" t="s">
        <v>57</v>
      </c>
      <c r="D8" s="11" t="s">
        <v>16</v>
      </c>
      <c r="E8" s="11"/>
      <c r="F8" s="11"/>
      <c r="G8" s="12"/>
      <c r="H8" s="12" t="s">
        <v>16</v>
      </c>
      <c r="I8" s="12"/>
      <c r="J8" s="12" t="s">
        <v>16</v>
      </c>
      <c r="K8" s="12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13"/>
      <c r="B9" s="11">
        <v>4</v>
      </c>
      <c r="C9" s="10" t="s">
        <v>58</v>
      </c>
      <c r="D9" s="11" t="s">
        <v>16</v>
      </c>
      <c r="E9" s="11"/>
      <c r="F9" s="16"/>
      <c r="G9" s="12"/>
      <c r="H9" s="12" t="s">
        <v>16</v>
      </c>
      <c r="I9" s="12"/>
      <c r="J9" s="12" t="s">
        <v>16</v>
      </c>
      <c r="K9" s="12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13"/>
      <c r="B10" s="11">
        <v>5</v>
      </c>
      <c r="C10" s="20" t="s">
        <v>59</v>
      </c>
      <c r="D10" s="11" t="s">
        <v>16</v>
      </c>
      <c r="E10" s="11"/>
      <c r="F10" s="16"/>
      <c r="G10" s="12" t="s">
        <v>16</v>
      </c>
      <c r="H10" s="12"/>
      <c r="I10" s="12"/>
      <c r="J10" s="12" t="s">
        <v>16</v>
      </c>
      <c r="K10" s="12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3"/>
      <c r="B11" s="11">
        <v>6</v>
      </c>
      <c r="C11" s="20" t="s">
        <v>60</v>
      </c>
      <c r="D11" s="11" t="s">
        <v>16</v>
      </c>
      <c r="E11" s="11"/>
      <c r="F11" s="16" t="s">
        <v>16</v>
      </c>
      <c r="G11" s="12"/>
      <c r="H11" s="12"/>
      <c r="I11" s="12" t="s">
        <v>16</v>
      </c>
      <c r="J11" s="12"/>
      <c r="K11" s="12"/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3"/>
      <c r="B12" s="11">
        <v>7</v>
      </c>
      <c r="C12" s="20" t="s">
        <v>61</v>
      </c>
      <c r="D12" s="11" t="s">
        <v>16</v>
      </c>
      <c r="E12" s="11"/>
      <c r="F12" s="16"/>
      <c r="G12" s="12" t="s">
        <v>16</v>
      </c>
      <c r="H12" s="12"/>
      <c r="I12" s="12"/>
      <c r="J12" s="12" t="s">
        <v>16</v>
      </c>
      <c r="K12" s="12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13"/>
      <c r="B13" s="11">
        <v>8</v>
      </c>
      <c r="C13" s="20" t="s">
        <v>62</v>
      </c>
      <c r="D13" s="11"/>
      <c r="E13" s="11" t="s">
        <v>16</v>
      </c>
      <c r="F13" s="16"/>
      <c r="G13" s="12" t="s">
        <v>16</v>
      </c>
      <c r="H13" s="12"/>
      <c r="I13" s="12"/>
      <c r="J13" s="12" t="s">
        <v>16</v>
      </c>
      <c r="K13" s="12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5">
      <c r="A14" s="13"/>
      <c r="B14" s="11">
        <v>9</v>
      </c>
      <c r="C14" s="10" t="s">
        <v>63</v>
      </c>
      <c r="D14" s="11"/>
      <c r="E14" s="11" t="s">
        <v>16</v>
      </c>
      <c r="F14" s="16"/>
      <c r="G14" s="12" t="s">
        <v>16</v>
      </c>
      <c r="H14" s="12"/>
      <c r="I14" s="12"/>
      <c r="J14" s="12" t="s">
        <v>16</v>
      </c>
      <c r="K14" s="12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13"/>
      <c r="B15" s="11">
        <v>10</v>
      </c>
      <c r="C15" s="10" t="s">
        <v>64</v>
      </c>
      <c r="D15" s="11"/>
      <c r="E15" s="11" t="s">
        <v>16</v>
      </c>
      <c r="F15" s="16"/>
      <c r="G15" s="12" t="s">
        <v>16</v>
      </c>
      <c r="H15" s="12"/>
      <c r="I15" s="12"/>
      <c r="J15" s="12" t="s">
        <v>16</v>
      </c>
      <c r="K15" s="12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13"/>
      <c r="B16" s="11">
        <v>11</v>
      </c>
      <c r="C16" s="10" t="s">
        <v>65</v>
      </c>
      <c r="D16" s="11"/>
      <c r="E16" s="11" t="s">
        <v>16</v>
      </c>
      <c r="F16" s="16"/>
      <c r="G16" s="12" t="s">
        <v>16</v>
      </c>
      <c r="H16" s="12"/>
      <c r="I16" s="12"/>
      <c r="J16" s="12" t="s">
        <v>16</v>
      </c>
      <c r="K16" s="12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3"/>
      <c r="B17" s="11">
        <v>12</v>
      </c>
      <c r="C17" s="10" t="s">
        <v>66</v>
      </c>
      <c r="D17" s="11"/>
      <c r="E17" s="11" t="s">
        <v>16</v>
      </c>
      <c r="F17" s="16"/>
      <c r="G17" s="12" t="s">
        <v>16</v>
      </c>
      <c r="H17" s="12"/>
      <c r="I17" s="12"/>
      <c r="J17" s="12" t="s">
        <v>16</v>
      </c>
      <c r="K17" s="12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13"/>
      <c r="B18" s="9">
        <v>13</v>
      </c>
      <c r="C18" s="10" t="s">
        <v>67</v>
      </c>
      <c r="D18" s="11"/>
      <c r="E18" s="11" t="s">
        <v>16</v>
      </c>
      <c r="F18" s="16"/>
      <c r="G18" s="12" t="s">
        <v>16</v>
      </c>
      <c r="H18" s="12"/>
      <c r="I18" s="12"/>
      <c r="J18" s="12" t="s">
        <v>16</v>
      </c>
      <c r="K18" s="12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13"/>
      <c r="B19" s="11">
        <v>14</v>
      </c>
      <c r="C19" s="15" t="s">
        <v>68</v>
      </c>
      <c r="D19" s="16" t="s">
        <v>16</v>
      </c>
      <c r="E19" s="16"/>
      <c r="F19" s="16" t="s">
        <v>16</v>
      </c>
      <c r="G19" s="12"/>
      <c r="H19" s="12"/>
      <c r="I19" s="12" t="s">
        <v>16</v>
      </c>
      <c r="J19" s="12"/>
      <c r="K19" s="12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13"/>
      <c r="B20" s="9">
        <v>15</v>
      </c>
      <c r="C20" s="15" t="s">
        <v>69</v>
      </c>
      <c r="D20" s="16" t="s">
        <v>16</v>
      </c>
      <c r="E20" s="16"/>
      <c r="F20" s="16" t="s">
        <v>16</v>
      </c>
      <c r="G20" s="12"/>
      <c r="H20" s="12"/>
      <c r="I20" s="12" t="s">
        <v>16</v>
      </c>
      <c r="J20" s="12"/>
      <c r="K20" s="12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13"/>
      <c r="B21" s="11">
        <v>16</v>
      </c>
      <c r="C21" s="15" t="s">
        <v>70</v>
      </c>
      <c r="D21" s="16" t="s">
        <v>16</v>
      </c>
      <c r="E21" s="16"/>
      <c r="F21" s="16" t="s">
        <v>16</v>
      </c>
      <c r="G21" s="12"/>
      <c r="H21" s="12"/>
      <c r="I21" s="12" t="s">
        <v>16</v>
      </c>
      <c r="J21" s="12"/>
      <c r="K21" s="12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13"/>
      <c r="B22" s="9">
        <v>17</v>
      </c>
      <c r="C22" s="15" t="s">
        <v>71</v>
      </c>
      <c r="D22" s="16" t="s">
        <v>16</v>
      </c>
      <c r="E22" s="16"/>
      <c r="F22" s="16" t="s">
        <v>16</v>
      </c>
      <c r="G22" s="12"/>
      <c r="H22" s="12"/>
      <c r="I22" s="12" t="s">
        <v>16</v>
      </c>
      <c r="J22" s="12"/>
      <c r="K22" s="12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21" t="s">
        <v>38</v>
      </c>
      <c r="B23" s="22"/>
      <c r="C23" s="22"/>
      <c r="D23" s="23">
        <f t="shared" ref="D23:K23" si="1">COUNTIF(D24:D32, "x")</f>
        <v>9</v>
      </c>
      <c r="E23" s="23">
        <f t="shared" si="1"/>
        <v>0</v>
      </c>
      <c r="F23" s="23">
        <f t="shared" si="1"/>
        <v>2</v>
      </c>
      <c r="G23" s="23">
        <f t="shared" si="1"/>
        <v>0</v>
      </c>
      <c r="H23" s="23">
        <f t="shared" si="1"/>
        <v>7</v>
      </c>
      <c r="I23" s="23">
        <f t="shared" si="1"/>
        <v>2</v>
      </c>
      <c r="J23" s="23">
        <f t="shared" si="1"/>
        <v>5</v>
      </c>
      <c r="K23" s="23">
        <f t="shared" si="1"/>
        <v>2</v>
      </c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8"/>
      <c r="B24" s="9">
        <v>1</v>
      </c>
      <c r="C24" s="10" t="s">
        <v>72</v>
      </c>
      <c r="D24" s="11" t="s">
        <v>16</v>
      </c>
      <c r="E24" s="11"/>
      <c r="F24" s="11"/>
      <c r="G24" s="12"/>
      <c r="H24" s="12" t="s">
        <v>16</v>
      </c>
      <c r="I24" s="12"/>
      <c r="J24" s="12"/>
      <c r="K24" s="12" t="s">
        <v>16</v>
      </c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8"/>
      <c r="B25" s="9">
        <v>2</v>
      </c>
      <c r="C25" s="10" t="s">
        <v>73</v>
      </c>
      <c r="D25" s="11" t="s">
        <v>16</v>
      </c>
      <c r="E25" s="11"/>
      <c r="F25" s="11" t="s">
        <v>16</v>
      </c>
      <c r="G25" s="12"/>
      <c r="H25" s="12"/>
      <c r="I25" s="12" t="s">
        <v>16</v>
      </c>
      <c r="J25" s="12"/>
      <c r="K25" s="12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8"/>
      <c r="B26" s="9">
        <v>3</v>
      </c>
      <c r="C26" s="10" t="s">
        <v>74</v>
      </c>
      <c r="D26" s="11" t="s">
        <v>16</v>
      </c>
      <c r="E26" s="11"/>
      <c r="F26" s="11"/>
      <c r="G26" s="12"/>
      <c r="H26" s="12" t="s">
        <v>16</v>
      </c>
      <c r="I26" s="12"/>
      <c r="J26" s="12" t="s">
        <v>16</v>
      </c>
      <c r="K26" s="12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8"/>
      <c r="B27" s="9">
        <v>4</v>
      </c>
      <c r="C27" s="10" t="s">
        <v>75</v>
      </c>
      <c r="D27" s="11" t="s">
        <v>16</v>
      </c>
      <c r="E27" s="11"/>
      <c r="F27" s="11" t="s">
        <v>16</v>
      </c>
      <c r="G27" s="12"/>
      <c r="H27" s="12"/>
      <c r="I27" s="12" t="s">
        <v>16</v>
      </c>
      <c r="J27" s="12"/>
      <c r="K27" s="12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8"/>
      <c r="B28" s="9">
        <v>5</v>
      </c>
      <c r="C28" s="10" t="s">
        <v>76</v>
      </c>
      <c r="D28" s="11" t="s">
        <v>16</v>
      </c>
      <c r="E28" s="11"/>
      <c r="F28" s="11"/>
      <c r="G28" s="12"/>
      <c r="H28" s="12" t="s">
        <v>16</v>
      </c>
      <c r="I28" s="12"/>
      <c r="J28" s="12" t="s">
        <v>16</v>
      </c>
      <c r="K28" s="12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8"/>
      <c r="B29" s="9">
        <v>6</v>
      </c>
      <c r="C29" s="10" t="s">
        <v>77</v>
      </c>
      <c r="D29" s="11" t="s">
        <v>16</v>
      </c>
      <c r="E29" s="11"/>
      <c r="F29" s="11"/>
      <c r="G29" s="12"/>
      <c r="H29" s="12" t="s">
        <v>16</v>
      </c>
      <c r="I29" s="12"/>
      <c r="J29" s="12"/>
      <c r="K29" s="12" t="s">
        <v>16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8"/>
      <c r="B30" s="9">
        <v>7</v>
      </c>
      <c r="C30" s="10" t="s">
        <v>78</v>
      </c>
      <c r="D30" s="11" t="s">
        <v>16</v>
      </c>
      <c r="E30" s="11"/>
      <c r="F30" s="11"/>
      <c r="G30" s="12"/>
      <c r="H30" s="12" t="s">
        <v>16</v>
      </c>
      <c r="I30" s="12"/>
      <c r="J30" s="12" t="s">
        <v>16</v>
      </c>
      <c r="K30" s="12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8"/>
      <c r="B31" s="9">
        <v>8</v>
      </c>
      <c r="C31" s="10" t="s">
        <v>79</v>
      </c>
      <c r="D31" s="11" t="s">
        <v>16</v>
      </c>
      <c r="E31" s="11"/>
      <c r="F31" s="11"/>
      <c r="G31" s="12"/>
      <c r="H31" s="12" t="s">
        <v>16</v>
      </c>
      <c r="I31" s="12"/>
      <c r="J31" s="12" t="s">
        <v>16</v>
      </c>
      <c r="K31" s="12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8"/>
      <c r="B32" s="9">
        <v>9</v>
      </c>
      <c r="C32" s="10" t="s">
        <v>80</v>
      </c>
      <c r="D32" s="11" t="s">
        <v>16</v>
      </c>
      <c r="E32" s="11"/>
      <c r="F32" s="11"/>
      <c r="G32" s="12"/>
      <c r="H32" s="12" t="s">
        <v>16</v>
      </c>
      <c r="I32" s="12"/>
      <c r="J32" s="12" t="s">
        <v>16</v>
      </c>
      <c r="K32" s="12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4" t="s">
        <v>46</v>
      </c>
      <c r="B33" s="22"/>
      <c r="C33" s="22"/>
      <c r="D33" s="23">
        <f t="shared" ref="D33:K33" si="2">COUNTIF(D34:D40, "x")</f>
        <v>7</v>
      </c>
      <c r="E33" s="23">
        <f t="shared" si="2"/>
        <v>0</v>
      </c>
      <c r="F33" s="23">
        <f t="shared" si="2"/>
        <v>1</v>
      </c>
      <c r="G33" s="23">
        <f t="shared" si="2"/>
        <v>0</v>
      </c>
      <c r="H33" s="23">
        <f t="shared" si="2"/>
        <v>6</v>
      </c>
      <c r="I33" s="23">
        <f t="shared" si="2"/>
        <v>1</v>
      </c>
      <c r="J33" s="23">
        <f t="shared" si="2"/>
        <v>3</v>
      </c>
      <c r="K33" s="23">
        <f t="shared" si="2"/>
        <v>3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8"/>
      <c r="B34" s="9">
        <v>1</v>
      </c>
      <c r="C34" s="10" t="s">
        <v>81</v>
      </c>
      <c r="D34" s="11" t="s">
        <v>16</v>
      </c>
      <c r="E34" s="11"/>
      <c r="F34" s="24"/>
      <c r="G34" s="12"/>
      <c r="H34" s="12" t="s">
        <v>16</v>
      </c>
      <c r="I34" s="12"/>
      <c r="J34" s="12"/>
      <c r="K34" s="12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8"/>
      <c r="B35" s="9">
        <v>2</v>
      </c>
      <c r="C35" s="10" t="s">
        <v>82</v>
      </c>
      <c r="D35" s="11" t="s">
        <v>16</v>
      </c>
      <c r="E35" s="11"/>
      <c r="F35" s="24"/>
      <c r="G35" s="12"/>
      <c r="H35" s="12" t="s">
        <v>16</v>
      </c>
      <c r="I35" s="12"/>
      <c r="J35" s="12" t="s">
        <v>16</v>
      </c>
      <c r="K35" s="12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8"/>
      <c r="B36" s="9">
        <v>3</v>
      </c>
      <c r="C36" s="10" t="s">
        <v>83</v>
      </c>
      <c r="D36" s="11" t="s">
        <v>16</v>
      </c>
      <c r="E36" s="11"/>
      <c r="F36" s="24"/>
      <c r="G36" s="12"/>
      <c r="H36" s="12" t="s">
        <v>16</v>
      </c>
      <c r="I36" s="12"/>
      <c r="J36" s="12" t="s">
        <v>16</v>
      </c>
      <c r="K36" s="12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9">
        <v>4</v>
      </c>
      <c r="C37" s="10" t="s">
        <v>84</v>
      </c>
      <c r="D37" s="11" t="s">
        <v>16</v>
      </c>
      <c r="E37" s="11"/>
      <c r="F37" s="24"/>
      <c r="G37" s="12"/>
      <c r="H37" s="12" t="s">
        <v>16</v>
      </c>
      <c r="I37" s="12"/>
      <c r="J37" s="12"/>
      <c r="K37" s="12" t="s">
        <v>16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9">
        <v>5</v>
      </c>
      <c r="C38" s="10" t="s">
        <v>85</v>
      </c>
      <c r="D38" s="11" t="s">
        <v>16</v>
      </c>
      <c r="E38" s="11"/>
      <c r="F38" s="24"/>
      <c r="G38" s="12"/>
      <c r="H38" s="12" t="s">
        <v>16</v>
      </c>
      <c r="I38" s="12"/>
      <c r="J38" s="12" t="s">
        <v>16</v>
      </c>
      <c r="K38" s="12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25">
        <v>6</v>
      </c>
      <c r="C39" s="26" t="s">
        <v>86</v>
      </c>
      <c r="D39" s="27" t="s">
        <v>16</v>
      </c>
      <c r="E39" s="27"/>
      <c r="F39" s="24" t="s">
        <v>16</v>
      </c>
      <c r="G39" s="12"/>
      <c r="H39" s="12"/>
      <c r="I39" s="12" t="s">
        <v>16</v>
      </c>
      <c r="J39" s="12"/>
      <c r="K39" s="12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25">
        <v>7</v>
      </c>
      <c r="C40" s="26" t="s">
        <v>87</v>
      </c>
      <c r="D40" s="28" t="s">
        <v>16</v>
      </c>
      <c r="E40" s="28"/>
      <c r="F40" s="12"/>
      <c r="G40" s="12"/>
      <c r="H40" s="12" t="s">
        <v>16</v>
      </c>
      <c r="I40" s="12"/>
      <c r="J40" s="12"/>
      <c r="K40" s="12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8" t="s">
        <v>53</v>
      </c>
      <c r="B41" s="7"/>
      <c r="C41" s="7"/>
      <c r="D41" s="17">
        <f t="shared" ref="D41:K41" si="3">COUNTIF(D42, "x")</f>
        <v>0</v>
      </c>
      <c r="E41" s="17">
        <f t="shared" si="3"/>
        <v>1</v>
      </c>
      <c r="F41" s="17">
        <f t="shared" si="3"/>
        <v>0</v>
      </c>
      <c r="G41" s="17">
        <f t="shared" si="3"/>
        <v>1</v>
      </c>
      <c r="H41" s="17">
        <f t="shared" si="3"/>
        <v>0</v>
      </c>
      <c r="I41" s="17">
        <f t="shared" si="3"/>
        <v>0</v>
      </c>
      <c r="J41" s="17">
        <f t="shared" si="3"/>
        <v>1</v>
      </c>
      <c r="K41" s="17">
        <f t="shared" si="3"/>
        <v>0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8"/>
      <c r="B42" s="12">
        <v>1</v>
      </c>
      <c r="C42" s="10" t="s">
        <v>88</v>
      </c>
      <c r="D42" s="29"/>
      <c r="E42" s="12" t="s">
        <v>16</v>
      </c>
      <c r="F42" s="12"/>
      <c r="G42" s="12" t="s">
        <v>16</v>
      </c>
      <c r="H42" s="12"/>
      <c r="I42" s="12"/>
      <c r="J42" s="12" t="s">
        <v>16</v>
      </c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41" activePane="bottomLeft" state="frozen"/>
      <selection pane="bottomLeft" activeCell="P16" sqref="P16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29.7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COUNTIF(D6:D36, "x")</f>
        <v>16</v>
      </c>
      <c r="E5" s="6">
        <f t="shared" si="0"/>
        <v>15</v>
      </c>
      <c r="F5" s="6">
        <f t="shared" si="0"/>
        <v>0</v>
      </c>
      <c r="G5" s="6">
        <f t="shared" si="0"/>
        <v>15</v>
      </c>
      <c r="H5" s="6">
        <f t="shared" si="0"/>
        <v>14</v>
      </c>
      <c r="I5" s="6">
        <f t="shared" si="0"/>
        <v>0</v>
      </c>
      <c r="J5" s="6">
        <f t="shared" si="0"/>
        <v>24</v>
      </c>
      <c r="K5" s="6">
        <f t="shared" si="0"/>
        <v>5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30"/>
      <c r="B6" s="11">
        <v>1</v>
      </c>
      <c r="C6" s="20" t="s">
        <v>89</v>
      </c>
      <c r="D6" s="11" t="s">
        <v>16</v>
      </c>
      <c r="E6" s="11"/>
      <c r="F6" s="31"/>
      <c r="G6" s="12"/>
      <c r="H6" s="12" t="s">
        <v>16</v>
      </c>
      <c r="I6" s="12"/>
      <c r="J6" s="12"/>
      <c r="K6" s="12" t="s">
        <v>16</v>
      </c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">
      <c r="A7" s="30"/>
      <c r="B7" s="11">
        <v>2</v>
      </c>
      <c r="C7" s="20" t="s">
        <v>90</v>
      </c>
      <c r="D7" s="11" t="s">
        <v>16</v>
      </c>
      <c r="E7" s="11"/>
      <c r="F7" s="31"/>
      <c r="G7" s="12"/>
      <c r="H7" s="12" t="s">
        <v>16</v>
      </c>
      <c r="I7" s="12"/>
      <c r="J7" s="12"/>
      <c r="K7" s="12" t="s">
        <v>16</v>
      </c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">
      <c r="A8" s="30"/>
      <c r="B8" s="11">
        <v>3</v>
      </c>
      <c r="C8" s="20" t="s">
        <v>91</v>
      </c>
      <c r="D8" s="11" t="s">
        <v>16</v>
      </c>
      <c r="E8" s="11"/>
      <c r="F8" s="31"/>
      <c r="G8" s="12"/>
      <c r="H8" s="12" t="s">
        <v>16</v>
      </c>
      <c r="I8" s="12"/>
      <c r="J8" s="12" t="s">
        <v>16</v>
      </c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">
      <c r="A9" s="30"/>
      <c r="B9" s="11">
        <v>4</v>
      </c>
      <c r="C9" s="20" t="s">
        <v>92</v>
      </c>
      <c r="D9" s="11"/>
      <c r="E9" s="11" t="s">
        <v>16</v>
      </c>
      <c r="F9" s="34"/>
      <c r="G9" s="12"/>
      <c r="H9" s="12"/>
      <c r="I9" s="12"/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">
      <c r="A10" s="30"/>
      <c r="B10" s="11">
        <v>5</v>
      </c>
      <c r="C10" s="20" t="s">
        <v>93</v>
      </c>
      <c r="D10" s="11" t="s">
        <v>16</v>
      </c>
      <c r="E10" s="11"/>
      <c r="F10" s="34"/>
      <c r="G10" s="12"/>
      <c r="H10" s="12" t="s">
        <v>16</v>
      </c>
      <c r="I10" s="12"/>
      <c r="J10" s="12" t="s">
        <v>16</v>
      </c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">
      <c r="A11" s="30"/>
      <c r="B11" s="11">
        <v>6</v>
      </c>
      <c r="C11" s="20" t="s">
        <v>94</v>
      </c>
      <c r="D11" s="11"/>
      <c r="E11" s="11" t="s">
        <v>16</v>
      </c>
      <c r="F11" s="34"/>
      <c r="G11" s="11" t="s">
        <v>16</v>
      </c>
      <c r="H11" s="12"/>
      <c r="I11" s="12"/>
      <c r="J11" s="11" t="s">
        <v>16</v>
      </c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">
      <c r="A12" s="30"/>
      <c r="B12" s="11">
        <v>7</v>
      </c>
      <c r="C12" s="20" t="s">
        <v>95</v>
      </c>
      <c r="D12" s="11"/>
      <c r="E12" s="11" t="s">
        <v>16</v>
      </c>
      <c r="F12" s="34"/>
      <c r="G12" s="11" t="s">
        <v>16</v>
      </c>
      <c r="H12" s="12"/>
      <c r="I12" s="12"/>
      <c r="J12" s="11" t="s">
        <v>16</v>
      </c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">
      <c r="A13" s="30"/>
      <c r="B13" s="11">
        <v>8</v>
      </c>
      <c r="C13" s="20" t="s">
        <v>96</v>
      </c>
      <c r="D13" s="11"/>
      <c r="E13" s="11" t="s">
        <v>16</v>
      </c>
      <c r="F13" s="34"/>
      <c r="G13" s="11" t="s">
        <v>16</v>
      </c>
      <c r="H13" s="12"/>
      <c r="I13" s="12"/>
      <c r="J13" s="11" t="s">
        <v>16</v>
      </c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">
      <c r="A14" s="30"/>
      <c r="B14" s="11">
        <v>9</v>
      </c>
      <c r="C14" s="20" t="s">
        <v>97</v>
      </c>
      <c r="D14" s="11"/>
      <c r="E14" s="11" t="s">
        <v>16</v>
      </c>
      <c r="F14" s="34"/>
      <c r="G14" s="11" t="s">
        <v>16</v>
      </c>
      <c r="H14" s="12"/>
      <c r="I14" s="12"/>
      <c r="J14" s="1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">
      <c r="A15" s="30"/>
      <c r="B15" s="11">
        <v>10</v>
      </c>
      <c r="C15" s="20" t="s">
        <v>98</v>
      </c>
      <c r="D15" s="11"/>
      <c r="E15" s="11" t="s">
        <v>16</v>
      </c>
      <c r="F15" s="34"/>
      <c r="G15" s="11" t="s">
        <v>16</v>
      </c>
      <c r="H15" s="12"/>
      <c r="I15" s="12"/>
      <c r="J15" s="11" t="s">
        <v>16</v>
      </c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">
      <c r="A16" s="30"/>
      <c r="B16" s="11">
        <v>11</v>
      </c>
      <c r="C16" s="20" t="s">
        <v>99</v>
      </c>
      <c r="D16" s="11"/>
      <c r="E16" s="11" t="s">
        <v>16</v>
      </c>
      <c r="F16" s="34"/>
      <c r="G16" s="11" t="s">
        <v>16</v>
      </c>
      <c r="H16" s="12"/>
      <c r="I16" s="12"/>
      <c r="J16" s="11" t="s">
        <v>16</v>
      </c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">
      <c r="A17" s="30"/>
      <c r="B17" s="11">
        <v>12</v>
      </c>
      <c r="C17" s="20" t="s">
        <v>100</v>
      </c>
      <c r="D17" s="11" t="s">
        <v>16</v>
      </c>
      <c r="E17" s="11"/>
      <c r="F17" s="34"/>
      <c r="G17" s="12"/>
      <c r="H17" s="12" t="s">
        <v>16</v>
      </c>
      <c r="I17" s="12"/>
      <c r="J17" s="12"/>
      <c r="K17" s="12" t="s">
        <v>16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">
      <c r="A18" s="30"/>
      <c r="B18" s="11">
        <v>13</v>
      </c>
      <c r="C18" s="20" t="s">
        <v>101</v>
      </c>
      <c r="D18" s="11" t="s">
        <v>16</v>
      </c>
      <c r="E18" s="11"/>
      <c r="F18" s="34"/>
      <c r="G18" s="12"/>
      <c r="H18" s="12" t="s">
        <v>16</v>
      </c>
      <c r="I18" s="12"/>
      <c r="J18" s="12" t="s">
        <v>16</v>
      </c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">
      <c r="A19" s="30"/>
      <c r="B19" s="11">
        <v>14</v>
      </c>
      <c r="C19" s="20" t="s">
        <v>102</v>
      </c>
      <c r="D19" s="11" t="s">
        <v>16</v>
      </c>
      <c r="E19" s="11"/>
      <c r="F19" s="31"/>
      <c r="G19" s="12"/>
      <c r="H19" s="12" t="s">
        <v>16</v>
      </c>
      <c r="I19" s="12"/>
      <c r="J19" s="12" t="s">
        <v>16</v>
      </c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">
      <c r="A20" s="30"/>
      <c r="B20" s="11">
        <v>15</v>
      </c>
      <c r="C20" s="20" t="s">
        <v>103</v>
      </c>
      <c r="D20" s="11" t="s">
        <v>16</v>
      </c>
      <c r="E20" s="11"/>
      <c r="F20" s="31"/>
      <c r="G20" s="12"/>
      <c r="H20" s="12" t="s">
        <v>16</v>
      </c>
      <c r="I20" s="12"/>
      <c r="J20" s="12" t="s">
        <v>16</v>
      </c>
      <c r="K20" s="1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">
      <c r="A21" s="30"/>
      <c r="B21" s="11">
        <v>16</v>
      </c>
      <c r="C21" s="20" t="s">
        <v>104</v>
      </c>
      <c r="D21" s="11" t="s">
        <v>16</v>
      </c>
      <c r="E21" s="11"/>
      <c r="F21" s="31"/>
      <c r="G21" s="12" t="s">
        <v>16</v>
      </c>
      <c r="H21" s="12"/>
      <c r="I21" s="12"/>
      <c r="J21" s="12" t="s">
        <v>16</v>
      </c>
      <c r="K21" s="1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">
      <c r="A22" s="30"/>
      <c r="B22" s="11">
        <v>17</v>
      </c>
      <c r="C22" s="20" t="s">
        <v>105</v>
      </c>
      <c r="D22" s="11" t="s">
        <v>16</v>
      </c>
      <c r="E22" s="11"/>
      <c r="F22" s="34"/>
      <c r="G22" s="12"/>
      <c r="H22" s="12" t="s">
        <v>16</v>
      </c>
      <c r="I22" s="12"/>
      <c r="J22" s="12" t="s">
        <v>16</v>
      </c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">
      <c r="A23" s="30"/>
      <c r="B23" s="11">
        <v>18</v>
      </c>
      <c r="C23" s="20" t="s">
        <v>106</v>
      </c>
      <c r="D23" s="11" t="s">
        <v>16</v>
      </c>
      <c r="E23" s="11"/>
      <c r="F23" s="34"/>
      <c r="G23" s="12"/>
      <c r="H23" s="12" t="s">
        <v>16</v>
      </c>
      <c r="I23" s="12"/>
      <c r="J23" s="12"/>
      <c r="K23" s="12" t="s">
        <v>16</v>
      </c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">
      <c r="A24" s="30"/>
      <c r="B24" s="11">
        <v>19</v>
      </c>
      <c r="C24" s="20" t="s">
        <v>107</v>
      </c>
      <c r="D24" s="11" t="s">
        <v>16</v>
      </c>
      <c r="E24" s="11"/>
      <c r="F24" s="34"/>
      <c r="G24" s="12"/>
      <c r="H24" s="12" t="s">
        <v>16</v>
      </c>
      <c r="I24" s="12"/>
      <c r="J24" s="12" t="s">
        <v>16</v>
      </c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">
      <c r="A25" s="30"/>
      <c r="B25" s="11">
        <v>20</v>
      </c>
      <c r="C25" s="20" t="s">
        <v>108</v>
      </c>
      <c r="D25" s="11"/>
      <c r="E25" s="11" t="s">
        <v>16</v>
      </c>
      <c r="F25" s="34"/>
      <c r="G25" s="11" t="s">
        <v>16</v>
      </c>
      <c r="H25" s="12"/>
      <c r="I25" s="12"/>
      <c r="J25" s="11" t="s">
        <v>16</v>
      </c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">
      <c r="A26" s="30"/>
      <c r="B26" s="11">
        <v>21</v>
      </c>
      <c r="C26" s="20" t="s">
        <v>109</v>
      </c>
      <c r="D26" s="11"/>
      <c r="E26" s="11" t="s">
        <v>16</v>
      </c>
      <c r="F26" s="31"/>
      <c r="G26" s="11" t="s">
        <v>16</v>
      </c>
      <c r="H26" s="12"/>
      <c r="I26" s="12"/>
      <c r="J26" s="11" t="s">
        <v>16</v>
      </c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">
      <c r="A27" s="30"/>
      <c r="B27" s="11">
        <v>22</v>
      </c>
      <c r="C27" s="20" t="s">
        <v>110</v>
      </c>
      <c r="D27" s="11"/>
      <c r="E27" s="11" t="s">
        <v>16</v>
      </c>
      <c r="F27" s="31"/>
      <c r="G27" s="11" t="s">
        <v>16</v>
      </c>
      <c r="H27" s="12"/>
      <c r="I27" s="12"/>
      <c r="J27" s="11" t="s">
        <v>16</v>
      </c>
      <c r="K27" s="1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">
      <c r="A28" s="30"/>
      <c r="B28" s="11">
        <v>23</v>
      </c>
      <c r="C28" s="20" t="s">
        <v>111</v>
      </c>
      <c r="D28" s="11" t="s">
        <v>16</v>
      </c>
      <c r="E28" s="11"/>
      <c r="F28" s="31"/>
      <c r="G28" s="12"/>
      <c r="H28" s="12" t="s">
        <v>16</v>
      </c>
      <c r="I28" s="12"/>
      <c r="J28" s="12" t="s">
        <v>16</v>
      </c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">
      <c r="A29" s="30"/>
      <c r="B29" s="16">
        <v>24</v>
      </c>
      <c r="C29" s="35" t="s">
        <v>112</v>
      </c>
      <c r="D29" s="16" t="s">
        <v>16</v>
      </c>
      <c r="E29" s="16"/>
      <c r="F29" s="34"/>
      <c r="G29" s="12"/>
      <c r="H29" s="12" t="s">
        <v>16</v>
      </c>
      <c r="I29" s="12"/>
      <c r="J29" s="12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">
      <c r="A30" s="30"/>
      <c r="B30" s="16">
        <v>25</v>
      </c>
      <c r="C30" s="35" t="s">
        <v>113</v>
      </c>
      <c r="D30" s="16" t="s">
        <v>16</v>
      </c>
      <c r="E30" s="16"/>
      <c r="F30" s="34"/>
      <c r="G30" s="12"/>
      <c r="H30" s="12"/>
      <c r="I30" s="12"/>
      <c r="J30" s="12"/>
      <c r="K30" s="12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 x14ac:dyDescent="0.2">
      <c r="A31" s="30"/>
      <c r="B31" s="16">
        <v>26</v>
      </c>
      <c r="C31" s="35" t="s">
        <v>114</v>
      </c>
      <c r="D31" s="16"/>
      <c r="E31" s="16" t="s">
        <v>16</v>
      </c>
      <c r="F31" s="34"/>
      <c r="G31" s="16" t="s">
        <v>16</v>
      </c>
      <c r="H31" s="12"/>
      <c r="I31" s="12"/>
      <c r="J31" s="16" t="s">
        <v>16</v>
      </c>
      <c r="K31" s="12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 x14ac:dyDescent="0.2">
      <c r="A32" s="30"/>
      <c r="B32" s="16">
        <v>27</v>
      </c>
      <c r="C32" s="35" t="s">
        <v>115</v>
      </c>
      <c r="D32" s="16"/>
      <c r="E32" s="16" t="s">
        <v>16</v>
      </c>
      <c r="F32" s="34"/>
      <c r="G32" s="16"/>
      <c r="H32" s="12" t="s">
        <v>16</v>
      </c>
      <c r="I32" s="12"/>
      <c r="J32" s="16" t="s">
        <v>16</v>
      </c>
      <c r="K32" s="12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">
      <c r="A33" s="30"/>
      <c r="B33" s="16">
        <v>28</v>
      </c>
      <c r="C33" s="35" t="s">
        <v>116</v>
      </c>
      <c r="D33" s="16"/>
      <c r="E33" s="16" t="s">
        <v>16</v>
      </c>
      <c r="F33" s="34"/>
      <c r="G33" s="16" t="s">
        <v>16</v>
      </c>
      <c r="H33" s="12"/>
      <c r="I33" s="12"/>
      <c r="J33" s="16" t="s">
        <v>16</v>
      </c>
      <c r="K33" s="12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 x14ac:dyDescent="0.2">
      <c r="A34" s="30"/>
      <c r="B34" s="16">
        <v>29</v>
      </c>
      <c r="C34" s="35" t="s">
        <v>117</v>
      </c>
      <c r="D34" s="16"/>
      <c r="E34" s="16" t="s">
        <v>16</v>
      </c>
      <c r="F34" s="34"/>
      <c r="G34" s="16" t="s">
        <v>16</v>
      </c>
      <c r="H34" s="12"/>
      <c r="I34" s="12"/>
      <c r="J34" s="16" t="s">
        <v>16</v>
      </c>
      <c r="K34" s="12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6.5" customHeight="1" x14ac:dyDescent="0.2">
      <c r="A35" s="30"/>
      <c r="B35" s="16">
        <v>30</v>
      </c>
      <c r="C35" s="35" t="s">
        <v>118</v>
      </c>
      <c r="D35" s="16"/>
      <c r="E35" s="16" t="s">
        <v>16</v>
      </c>
      <c r="F35" s="34"/>
      <c r="G35" s="16" t="s">
        <v>16</v>
      </c>
      <c r="H35" s="12"/>
      <c r="I35" s="12"/>
      <c r="J35" s="16" t="s">
        <v>16</v>
      </c>
      <c r="K35" s="12"/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6.5" customHeight="1" x14ac:dyDescent="0.2">
      <c r="A36" s="30"/>
      <c r="B36" s="16">
        <v>31</v>
      </c>
      <c r="C36" s="35" t="s">
        <v>119</v>
      </c>
      <c r="D36" s="16" t="s">
        <v>16</v>
      </c>
      <c r="E36" s="16"/>
      <c r="F36" s="34"/>
      <c r="G36" s="12" t="s">
        <v>16</v>
      </c>
      <c r="H36" s="12"/>
      <c r="I36" s="12"/>
      <c r="J36" s="12"/>
      <c r="K36" s="12" t="s">
        <v>16</v>
      </c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6.5" customHeight="1" x14ac:dyDescent="0.25">
      <c r="A37" s="21" t="s">
        <v>38</v>
      </c>
      <c r="B37" s="22"/>
      <c r="C37" s="22"/>
      <c r="D37" s="36">
        <f t="shared" ref="D37:K37" si="1">COUNTIF(D38:D49, "x")</f>
        <v>12</v>
      </c>
      <c r="E37" s="36">
        <f t="shared" si="1"/>
        <v>0</v>
      </c>
      <c r="F37" s="36">
        <f t="shared" si="1"/>
        <v>0</v>
      </c>
      <c r="G37" s="36">
        <f t="shared" si="1"/>
        <v>1</v>
      </c>
      <c r="H37" s="36">
        <f t="shared" si="1"/>
        <v>11</v>
      </c>
      <c r="I37" s="36">
        <f t="shared" si="1"/>
        <v>0</v>
      </c>
      <c r="J37" s="36">
        <f t="shared" si="1"/>
        <v>8</v>
      </c>
      <c r="K37" s="36">
        <f t="shared" si="1"/>
        <v>4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9">
        <v>1</v>
      </c>
      <c r="C38" s="10" t="s">
        <v>120</v>
      </c>
      <c r="D38" s="9" t="s">
        <v>16</v>
      </c>
      <c r="E38" s="9"/>
      <c r="F38" s="37"/>
      <c r="G38" s="38"/>
      <c r="H38" s="38" t="s">
        <v>16</v>
      </c>
      <c r="I38" s="38"/>
      <c r="J38" s="38"/>
      <c r="K38" s="38" t="s">
        <v>16</v>
      </c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30"/>
      <c r="B39" s="11">
        <v>2</v>
      </c>
      <c r="C39" s="20" t="s">
        <v>121</v>
      </c>
      <c r="D39" s="11" t="s">
        <v>16</v>
      </c>
      <c r="E39" s="11"/>
      <c r="F39" s="31"/>
      <c r="G39" s="12"/>
      <c r="H39" s="12" t="s">
        <v>16</v>
      </c>
      <c r="I39" s="12"/>
      <c r="J39" s="12" t="s">
        <v>16</v>
      </c>
      <c r="K39" s="12"/>
      <c r="L39" s="3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6.5" customHeight="1" x14ac:dyDescent="0.25">
      <c r="A40" s="8"/>
      <c r="B40" s="9">
        <v>3</v>
      </c>
      <c r="C40" s="10" t="s">
        <v>122</v>
      </c>
      <c r="D40" s="9" t="s">
        <v>16</v>
      </c>
      <c r="E40" s="9"/>
      <c r="F40" s="37"/>
      <c r="G40" s="38"/>
      <c r="H40" s="38" t="s">
        <v>16</v>
      </c>
      <c r="I40" s="38"/>
      <c r="J40" s="38" t="s">
        <v>16</v>
      </c>
      <c r="K40" s="38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9">
        <v>4</v>
      </c>
      <c r="C41" s="10" t="s">
        <v>123</v>
      </c>
      <c r="D41" s="9" t="s">
        <v>16</v>
      </c>
      <c r="E41" s="9"/>
      <c r="F41" s="37"/>
      <c r="G41" s="38"/>
      <c r="H41" s="38" t="s">
        <v>16</v>
      </c>
      <c r="I41" s="38"/>
      <c r="J41" s="38"/>
      <c r="K41" s="38" t="s">
        <v>16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8"/>
      <c r="B42" s="9">
        <v>5</v>
      </c>
      <c r="C42" s="10" t="s">
        <v>124</v>
      </c>
      <c r="D42" s="9" t="s">
        <v>16</v>
      </c>
      <c r="E42" s="9"/>
      <c r="F42" s="37"/>
      <c r="G42" s="38"/>
      <c r="H42" s="38" t="s">
        <v>16</v>
      </c>
      <c r="I42" s="38"/>
      <c r="J42" s="38" t="s">
        <v>16</v>
      </c>
      <c r="K42" s="38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8"/>
      <c r="B43" s="9">
        <v>6</v>
      </c>
      <c r="C43" s="10" t="s">
        <v>125</v>
      </c>
      <c r="D43" s="9" t="s">
        <v>16</v>
      </c>
      <c r="E43" s="9"/>
      <c r="F43" s="37"/>
      <c r="G43" s="38"/>
      <c r="H43" s="38" t="s">
        <v>16</v>
      </c>
      <c r="I43" s="38"/>
      <c r="J43" s="38" t="s">
        <v>16</v>
      </c>
      <c r="K43" s="38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8"/>
      <c r="B44" s="9">
        <v>7</v>
      </c>
      <c r="C44" s="10" t="s">
        <v>126</v>
      </c>
      <c r="D44" s="9" t="s">
        <v>16</v>
      </c>
      <c r="E44" s="9"/>
      <c r="F44" s="37"/>
      <c r="G44" s="38"/>
      <c r="H44" s="38" t="s">
        <v>16</v>
      </c>
      <c r="I44" s="38"/>
      <c r="J44" s="38"/>
      <c r="K44" s="38" t="s">
        <v>16</v>
      </c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8"/>
      <c r="B45" s="9">
        <v>8</v>
      </c>
      <c r="C45" s="10" t="s">
        <v>127</v>
      </c>
      <c r="D45" s="9" t="s">
        <v>16</v>
      </c>
      <c r="E45" s="9"/>
      <c r="F45" s="37"/>
      <c r="G45" s="38"/>
      <c r="H45" s="38" t="s">
        <v>16</v>
      </c>
      <c r="I45" s="38"/>
      <c r="J45" s="38" t="s">
        <v>16</v>
      </c>
      <c r="K45" s="38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9">
        <v>9</v>
      </c>
      <c r="C46" s="10" t="s">
        <v>128</v>
      </c>
      <c r="D46" s="9" t="s">
        <v>16</v>
      </c>
      <c r="E46" s="9"/>
      <c r="F46" s="37"/>
      <c r="G46" s="38"/>
      <c r="H46" s="38" t="s">
        <v>16</v>
      </c>
      <c r="I46" s="38"/>
      <c r="J46" s="38" t="s">
        <v>16</v>
      </c>
      <c r="K46" s="38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9">
        <v>10</v>
      </c>
      <c r="C47" s="10" t="s">
        <v>129</v>
      </c>
      <c r="D47" s="9" t="s">
        <v>16</v>
      </c>
      <c r="E47" s="9"/>
      <c r="F47" s="37"/>
      <c r="G47" s="38"/>
      <c r="H47" s="38" t="s">
        <v>16</v>
      </c>
      <c r="I47" s="38"/>
      <c r="J47" s="38"/>
      <c r="K47" s="38" t="s">
        <v>16</v>
      </c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8"/>
      <c r="B48" s="9">
        <v>11</v>
      </c>
      <c r="C48" s="10" t="s">
        <v>130</v>
      </c>
      <c r="D48" s="9" t="s">
        <v>16</v>
      </c>
      <c r="E48" s="9"/>
      <c r="F48" s="37"/>
      <c r="G48" s="38" t="s">
        <v>16</v>
      </c>
      <c r="H48" s="38"/>
      <c r="I48" s="38"/>
      <c r="J48" s="38" t="s">
        <v>16</v>
      </c>
      <c r="K48" s="38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8"/>
      <c r="B49" s="9">
        <v>12</v>
      </c>
      <c r="C49" s="10" t="s">
        <v>131</v>
      </c>
      <c r="D49" s="9" t="s">
        <v>16</v>
      </c>
      <c r="E49" s="9"/>
      <c r="F49" s="37"/>
      <c r="G49" s="38"/>
      <c r="H49" s="38" t="s">
        <v>16</v>
      </c>
      <c r="I49" s="38"/>
      <c r="J49" s="38" t="s">
        <v>16</v>
      </c>
      <c r="K49" s="38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4" t="s">
        <v>46</v>
      </c>
      <c r="B50" s="22"/>
      <c r="C50" s="22"/>
      <c r="D50" s="36">
        <f t="shared" ref="D50:K50" si="2">COUNTIF(D51:D60, "x")</f>
        <v>10</v>
      </c>
      <c r="E50" s="36">
        <f t="shared" si="2"/>
        <v>0</v>
      </c>
      <c r="F50" s="36">
        <f t="shared" si="2"/>
        <v>1</v>
      </c>
      <c r="G50" s="36">
        <f t="shared" si="2"/>
        <v>0</v>
      </c>
      <c r="H50" s="36">
        <f t="shared" si="2"/>
        <v>9</v>
      </c>
      <c r="I50" s="36">
        <f t="shared" si="2"/>
        <v>1</v>
      </c>
      <c r="J50" s="36">
        <f t="shared" si="2"/>
        <v>6</v>
      </c>
      <c r="K50" s="36">
        <f t="shared" si="2"/>
        <v>3</v>
      </c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9">
        <v>1</v>
      </c>
      <c r="C51" s="10" t="s">
        <v>132</v>
      </c>
      <c r="D51" s="9" t="s">
        <v>16</v>
      </c>
      <c r="E51" s="37"/>
      <c r="F51" s="39"/>
      <c r="G51" s="38"/>
      <c r="H51" s="38" t="s">
        <v>16</v>
      </c>
      <c r="I51" s="38"/>
      <c r="J51" s="38" t="s">
        <v>16</v>
      </c>
      <c r="K51" s="38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8"/>
      <c r="B52" s="9">
        <v>2</v>
      </c>
      <c r="C52" s="10" t="s">
        <v>133</v>
      </c>
      <c r="D52" s="9" t="s">
        <v>16</v>
      </c>
      <c r="E52" s="37"/>
      <c r="F52" s="39"/>
      <c r="G52" s="38"/>
      <c r="H52" s="38" t="s">
        <v>16</v>
      </c>
      <c r="I52" s="38"/>
      <c r="J52" s="38"/>
      <c r="K52" s="38" t="s">
        <v>16</v>
      </c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8"/>
      <c r="B53" s="9">
        <v>3</v>
      </c>
      <c r="C53" s="10" t="s">
        <v>134</v>
      </c>
      <c r="D53" s="9" t="s">
        <v>16</v>
      </c>
      <c r="E53" s="37"/>
      <c r="F53" s="39"/>
      <c r="G53" s="38"/>
      <c r="H53" s="38" t="s">
        <v>16</v>
      </c>
      <c r="I53" s="38"/>
      <c r="J53" s="38"/>
      <c r="K53" s="38" t="s">
        <v>16</v>
      </c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8"/>
      <c r="B54" s="9">
        <v>4</v>
      </c>
      <c r="C54" s="10" t="s">
        <v>135</v>
      </c>
      <c r="D54" s="9" t="s">
        <v>16</v>
      </c>
      <c r="E54" s="37"/>
      <c r="F54" s="39"/>
      <c r="G54" s="38"/>
      <c r="H54" s="38" t="s">
        <v>16</v>
      </c>
      <c r="I54" s="38"/>
      <c r="J54" s="38" t="s">
        <v>16</v>
      </c>
      <c r="K54" s="38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8"/>
      <c r="B55" s="9">
        <v>5</v>
      </c>
      <c r="C55" s="10" t="s">
        <v>136</v>
      </c>
      <c r="D55" s="9" t="s">
        <v>16</v>
      </c>
      <c r="E55" s="37"/>
      <c r="F55" s="39"/>
      <c r="G55" s="38"/>
      <c r="H55" s="38" t="s">
        <v>16</v>
      </c>
      <c r="I55" s="38"/>
      <c r="J55" s="38"/>
      <c r="K55" s="38" t="s">
        <v>16</v>
      </c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9">
        <v>6</v>
      </c>
      <c r="C56" s="10" t="s">
        <v>137</v>
      </c>
      <c r="D56" s="9" t="s">
        <v>16</v>
      </c>
      <c r="E56" s="40"/>
      <c r="F56" s="39"/>
      <c r="G56" s="38"/>
      <c r="H56" s="38" t="s">
        <v>16</v>
      </c>
      <c r="I56" s="38"/>
      <c r="J56" s="38" t="s">
        <v>16</v>
      </c>
      <c r="K56" s="38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9">
        <v>7</v>
      </c>
      <c r="C57" s="10" t="s">
        <v>138</v>
      </c>
      <c r="D57" s="9" t="s">
        <v>16</v>
      </c>
      <c r="E57" s="37"/>
      <c r="F57" s="39"/>
      <c r="G57" s="38"/>
      <c r="H57" s="38" t="s">
        <v>16</v>
      </c>
      <c r="I57" s="38"/>
      <c r="J57" s="38" t="s">
        <v>16</v>
      </c>
      <c r="K57" s="38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8"/>
      <c r="B58" s="9">
        <v>8</v>
      </c>
      <c r="C58" s="10" t="s">
        <v>139</v>
      </c>
      <c r="D58" s="9" t="s">
        <v>16</v>
      </c>
      <c r="E58" s="37"/>
      <c r="F58" s="39"/>
      <c r="G58" s="38"/>
      <c r="H58" s="38" t="s">
        <v>16</v>
      </c>
      <c r="I58" s="38"/>
      <c r="J58" s="38" t="s">
        <v>16</v>
      </c>
      <c r="K58" s="38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8"/>
      <c r="B59" s="9">
        <v>9</v>
      </c>
      <c r="C59" s="10" t="s">
        <v>140</v>
      </c>
      <c r="D59" s="9" t="s">
        <v>16</v>
      </c>
      <c r="E59" s="37"/>
      <c r="F59" s="39" t="s">
        <v>16</v>
      </c>
      <c r="G59" s="38"/>
      <c r="H59" s="38"/>
      <c r="I59" s="38" t="s">
        <v>16</v>
      </c>
      <c r="J59" s="38"/>
      <c r="K59" s="38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8"/>
      <c r="B60" s="9">
        <v>10</v>
      </c>
      <c r="C60" s="10" t="s">
        <v>141</v>
      </c>
      <c r="D60" s="9" t="s">
        <v>16</v>
      </c>
      <c r="E60" s="40"/>
      <c r="F60" s="38"/>
      <c r="G60" s="38"/>
      <c r="H60" s="38" t="s">
        <v>16</v>
      </c>
      <c r="I60" s="38"/>
      <c r="J60" s="38" t="s">
        <v>16</v>
      </c>
      <c r="K60" s="38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8" t="s">
        <v>53</v>
      </c>
      <c r="B61" s="22"/>
      <c r="C61" s="22"/>
      <c r="D61" s="36">
        <f t="shared" ref="D61:K61" si="3">COUNTIF(D62:D63, "x")</f>
        <v>0</v>
      </c>
      <c r="E61" s="36">
        <f t="shared" si="3"/>
        <v>2</v>
      </c>
      <c r="F61" s="36">
        <f t="shared" si="3"/>
        <v>0</v>
      </c>
      <c r="G61" s="36">
        <f t="shared" si="3"/>
        <v>2</v>
      </c>
      <c r="H61" s="36">
        <f t="shared" si="3"/>
        <v>0</v>
      </c>
      <c r="I61" s="36">
        <f t="shared" si="3"/>
        <v>0</v>
      </c>
      <c r="J61" s="36">
        <f t="shared" si="3"/>
        <v>2</v>
      </c>
      <c r="K61" s="36">
        <f t="shared" si="3"/>
        <v>0</v>
      </c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8"/>
      <c r="B62" s="9">
        <v>1</v>
      </c>
      <c r="C62" s="10" t="s">
        <v>142</v>
      </c>
      <c r="D62" s="9"/>
      <c r="E62" s="9" t="s">
        <v>16</v>
      </c>
      <c r="F62" s="39"/>
      <c r="G62" s="9" t="s">
        <v>16</v>
      </c>
      <c r="H62" s="38"/>
      <c r="I62" s="38"/>
      <c r="J62" s="9" t="s">
        <v>16</v>
      </c>
      <c r="K62" s="38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8"/>
      <c r="B63" s="9">
        <v>2</v>
      </c>
      <c r="C63" s="10" t="s">
        <v>143</v>
      </c>
      <c r="D63" s="9"/>
      <c r="E63" s="9" t="s">
        <v>16</v>
      </c>
      <c r="F63" s="39"/>
      <c r="G63" s="9" t="s">
        <v>16</v>
      </c>
      <c r="H63" s="38"/>
      <c r="I63" s="38"/>
      <c r="J63" s="9" t="s">
        <v>16</v>
      </c>
      <c r="K63" s="38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29.7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COUNTIF(D6:D34, "x")</f>
        <v>12</v>
      </c>
      <c r="E5" s="6">
        <f t="shared" si="0"/>
        <v>17</v>
      </c>
      <c r="F5" s="6">
        <f t="shared" si="0"/>
        <v>6</v>
      </c>
      <c r="G5" s="6">
        <f t="shared" si="0"/>
        <v>19</v>
      </c>
      <c r="H5" s="6">
        <f t="shared" si="0"/>
        <v>4</v>
      </c>
      <c r="I5" s="6">
        <f t="shared" si="0"/>
        <v>4</v>
      </c>
      <c r="J5" s="6">
        <f t="shared" si="0"/>
        <v>22</v>
      </c>
      <c r="K5" s="6">
        <f t="shared" si="0"/>
        <v>2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30"/>
      <c r="B6" s="41">
        <v>1</v>
      </c>
      <c r="C6" s="42" t="s">
        <v>144</v>
      </c>
      <c r="D6" s="41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3">
      <c r="A7" s="30"/>
      <c r="B7" s="41">
        <v>2</v>
      </c>
      <c r="C7" s="44" t="s">
        <v>145</v>
      </c>
      <c r="D7" s="41" t="s">
        <v>16</v>
      </c>
      <c r="E7" s="43"/>
      <c r="F7" s="31" t="s">
        <v>16</v>
      </c>
      <c r="G7" s="12"/>
      <c r="H7" s="12"/>
      <c r="I7" s="12" t="s">
        <v>16</v>
      </c>
      <c r="J7" s="12"/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3">
      <c r="A8" s="30"/>
      <c r="B8" s="41">
        <v>3</v>
      </c>
      <c r="C8" s="44" t="s">
        <v>146</v>
      </c>
      <c r="D8" s="41" t="s">
        <v>16</v>
      </c>
      <c r="E8" s="43"/>
      <c r="F8" s="31"/>
      <c r="G8" s="12"/>
      <c r="H8" s="12" t="s">
        <v>16</v>
      </c>
      <c r="I8" s="12"/>
      <c r="J8" s="12"/>
      <c r="K8" s="12" t="s">
        <v>16</v>
      </c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3">
      <c r="A9" s="30"/>
      <c r="B9" s="45">
        <v>4</v>
      </c>
      <c r="C9" s="46" t="s">
        <v>147</v>
      </c>
      <c r="D9" s="45" t="s">
        <v>16</v>
      </c>
      <c r="E9" s="47"/>
      <c r="F9" s="48"/>
      <c r="G9" s="49"/>
      <c r="H9" s="49" t="s">
        <v>16</v>
      </c>
      <c r="I9" s="12"/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3">
      <c r="A10" s="30"/>
      <c r="B10" s="41">
        <v>5</v>
      </c>
      <c r="C10" s="44" t="s">
        <v>148</v>
      </c>
      <c r="D10" s="41" t="s">
        <v>16</v>
      </c>
      <c r="E10" s="43"/>
      <c r="F10" s="34"/>
      <c r="G10" s="12" t="s">
        <v>16</v>
      </c>
      <c r="H10" s="12"/>
      <c r="I10" s="12"/>
      <c r="J10" s="12" t="s">
        <v>16</v>
      </c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3">
      <c r="A11" s="30"/>
      <c r="B11" s="41">
        <v>6</v>
      </c>
      <c r="C11" s="44" t="s">
        <v>149</v>
      </c>
      <c r="D11" s="41" t="s">
        <v>16</v>
      </c>
      <c r="E11" s="43"/>
      <c r="F11" s="34" t="s">
        <v>16</v>
      </c>
      <c r="G11" s="11"/>
      <c r="H11" s="12"/>
      <c r="I11" s="12"/>
      <c r="J11" s="11" t="s">
        <v>16</v>
      </c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3">
      <c r="A12" s="30"/>
      <c r="B12" s="41">
        <v>7</v>
      </c>
      <c r="C12" s="44" t="s">
        <v>150</v>
      </c>
      <c r="D12" s="41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3">
      <c r="A13" s="30"/>
      <c r="B13" s="41">
        <v>8</v>
      </c>
      <c r="C13" s="44" t="s">
        <v>151</v>
      </c>
      <c r="D13" s="41" t="s">
        <v>16</v>
      </c>
      <c r="E13" s="43"/>
      <c r="F13" s="34" t="s">
        <v>16</v>
      </c>
      <c r="G13" s="11"/>
      <c r="H13" s="12"/>
      <c r="I13" s="12" t="s">
        <v>16</v>
      </c>
      <c r="J13" s="11"/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3">
      <c r="A14" s="30"/>
      <c r="B14" s="41">
        <v>9</v>
      </c>
      <c r="C14" s="44" t="s">
        <v>152</v>
      </c>
      <c r="D14" s="41" t="s">
        <v>16</v>
      </c>
      <c r="E14" s="43"/>
      <c r="F14" s="34"/>
      <c r="G14" s="11" t="s">
        <v>16</v>
      </c>
      <c r="H14" s="12"/>
      <c r="I14" s="12"/>
      <c r="J14" s="1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3">
      <c r="A15" s="30"/>
      <c r="B15" s="41">
        <v>10</v>
      </c>
      <c r="C15" s="44" t="s">
        <v>153</v>
      </c>
      <c r="D15" s="41" t="s">
        <v>16</v>
      </c>
      <c r="E15" s="43"/>
      <c r="F15" s="34"/>
      <c r="G15" s="11"/>
      <c r="H15" s="12" t="s">
        <v>16</v>
      </c>
      <c r="I15" s="12"/>
      <c r="J15" s="11" t="s">
        <v>16</v>
      </c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3">
      <c r="A16" s="30"/>
      <c r="B16" s="41">
        <v>11</v>
      </c>
      <c r="C16" s="44" t="s">
        <v>154</v>
      </c>
      <c r="D16" s="41" t="s">
        <v>16</v>
      </c>
      <c r="E16" s="43"/>
      <c r="F16" s="34" t="s">
        <v>16</v>
      </c>
      <c r="G16" s="11"/>
      <c r="H16" s="12"/>
      <c r="I16" s="12"/>
      <c r="J16" s="11" t="s">
        <v>16</v>
      </c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3">
      <c r="A17" s="30"/>
      <c r="B17" s="41">
        <v>12</v>
      </c>
      <c r="C17" s="44" t="s">
        <v>155</v>
      </c>
      <c r="D17" s="41" t="s">
        <v>16</v>
      </c>
      <c r="E17" s="43"/>
      <c r="F17" s="34"/>
      <c r="G17" s="12"/>
      <c r="H17" s="12" t="s">
        <v>16</v>
      </c>
      <c r="I17" s="12"/>
      <c r="J17" s="12"/>
      <c r="K17" s="12" t="s">
        <v>16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3">
      <c r="A18" s="30"/>
      <c r="B18" s="41">
        <v>13</v>
      </c>
      <c r="C18" s="50" t="s">
        <v>156</v>
      </c>
      <c r="D18" s="43"/>
      <c r="E18" s="43" t="s">
        <v>16</v>
      </c>
      <c r="F18" s="34"/>
      <c r="G18" s="43" t="s">
        <v>16</v>
      </c>
      <c r="H18" s="12"/>
      <c r="I18" s="12"/>
      <c r="J18" s="43" t="s">
        <v>16</v>
      </c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3">
      <c r="A19" s="30"/>
      <c r="B19" s="41">
        <v>14</v>
      </c>
      <c r="C19" s="46" t="s">
        <v>30</v>
      </c>
      <c r="D19" s="43"/>
      <c r="E19" s="43" t="s">
        <v>16</v>
      </c>
      <c r="F19" s="31"/>
      <c r="G19" s="43" t="s">
        <v>16</v>
      </c>
      <c r="H19" s="12"/>
      <c r="I19" s="12"/>
      <c r="J19" s="43" t="s">
        <v>16</v>
      </c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3">
      <c r="A20" s="30"/>
      <c r="B20" s="41">
        <v>15</v>
      </c>
      <c r="C20" s="46" t="s">
        <v>157</v>
      </c>
      <c r="D20" s="43"/>
      <c r="E20" s="43" t="s">
        <v>16</v>
      </c>
      <c r="F20" s="31"/>
      <c r="G20" s="43" t="s">
        <v>16</v>
      </c>
      <c r="H20" s="12"/>
      <c r="I20" s="12"/>
      <c r="J20" s="43" t="s">
        <v>16</v>
      </c>
      <c r="K20" s="1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3">
      <c r="A21" s="30"/>
      <c r="B21" s="41">
        <v>16</v>
      </c>
      <c r="C21" s="46" t="s">
        <v>158</v>
      </c>
      <c r="D21" s="43"/>
      <c r="E21" s="43" t="s">
        <v>16</v>
      </c>
      <c r="F21" s="31"/>
      <c r="G21" s="43" t="s">
        <v>16</v>
      </c>
      <c r="H21" s="12"/>
      <c r="I21" s="12"/>
      <c r="J21" s="43" t="s">
        <v>16</v>
      </c>
      <c r="K21" s="1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3">
      <c r="A22" s="30"/>
      <c r="B22" s="41">
        <v>17</v>
      </c>
      <c r="C22" s="46" t="s">
        <v>159</v>
      </c>
      <c r="D22" s="43"/>
      <c r="E22" s="43" t="s">
        <v>16</v>
      </c>
      <c r="F22" s="34"/>
      <c r="G22" s="43" t="s">
        <v>16</v>
      </c>
      <c r="H22" s="12"/>
      <c r="I22" s="12"/>
      <c r="J22" s="43" t="s">
        <v>16</v>
      </c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3">
      <c r="A23" s="30"/>
      <c r="B23" s="41">
        <v>18</v>
      </c>
      <c r="C23" s="46" t="s">
        <v>160</v>
      </c>
      <c r="D23" s="43"/>
      <c r="E23" s="43" t="s">
        <v>16</v>
      </c>
      <c r="F23" s="34"/>
      <c r="G23" s="43" t="s">
        <v>16</v>
      </c>
      <c r="H23" s="12"/>
      <c r="I23" s="12"/>
      <c r="J23" s="43" t="s">
        <v>16</v>
      </c>
      <c r="K23" s="1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3">
      <c r="A24" s="30"/>
      <c r="B24" s="41">
        <v>19</v>
      </c>
      <c r="C24" s="46" t="s">
        <v>161</v>
      </c>
      <c r="D24" s="43"/>
      <c r="E24" s="43" t="s">
        <v>16</v>
      </c>
      <c r="F24" s="34"/>
      <c r="G24" s="43" t="s">
        <v>16</v>
      </c>
      <c r="H24" s="12"/>
      <c r="I24" s="12"/>
      <c r="J24" s="43" t="s">
        <v>16</v>
      </c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3">
      <c r="A25" s="30"/>
      <c r="B25" s="41">
        <v>20</v>
      </c>
      <c r="C25" s="46" t="s">
        <v>162</v>
      </c>
      <c r="D25" s="43"/>
      <c r="E25" s="43" t="s">
        <v>16</v>
      </c>
      <c r="F25" s="34"/>
      <c r="G25" s="43" t="s">
        <v>16</v>
      </c>
      <c r="H25" s="12"/>
      <c r="I25" s="12"/>
      <c r="J25" s="43" t="s">
        <v>16</v>
      </c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3">
      <c r="A26" s="30"/>
      <c r="B26" s="41">
        <v>21</v>
      </c>
      <c r="C26" s="46" t="s">
        <v>163</v>
      </c>
      <c r="D26" s="43"/>
      <c r="E26" s="43" t="s">
        <v>16</v>
      </c>
      <c r="F26" s="31"/>
      <c r="G26" s="43" t="s">
        <v>16</v>
      </c>
      <c r="H26" s="12"/>
      <c r="I26" s="12"/>
      <c r="J26" s="43" t="s">
        <v>16</v>
      </c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3">
      <c r="A27" s="30"/>
      <c r="B27" s="41">
        <v>22</v>
      </c>
      <c r="C27" s="46" t="s">
        <v>164</v>
      </c>
      <c r="D27" s="43"/>
      <c r="E27" s="43" t="s">
        <v>16</v>
      </c>
      <c r="F27" s="31"/>
      <c r="G27" s="43" t="s">
        <v>16</v>
      </c>
      <c r="H27" s="12"/>
      <c r="I27" s="12"/>
      <c r="J27" s="43" t="s">
        <v>16</v>
      </c>
      <c r="K27" s="1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3">
      <c r="A28" s="30"/>
      <c r="B28" s="41">
        <v>23</v>
      </c>
      <c r="C28" s="46" t="s">
        <v>165</v>
      </c>
      <c r="D28" s="43"/>
      <c r="E28" s="43" t="s">
        <v>16</v>
      </c>
      <c r="F28" s="31"/>
      <c r="G28" s="43" t="s">
        <v>16</v>
      </c>
      <c r="H28" s="12"/>
      <c r="I28" s="12"/>
      <c r="J28" s="43" t="s">
        <v>16</v>
      </c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3">
      <c r="A29" s="30"/>
      <c r="B29" s="41">
        <v>24</v>
      </c>
      <c r="C29" s="46" t="s">
        <v>166</v>
      </c>
      <c r="D29" s="43"/>
      <c r="E29" s="43" t="s">
        <v>16</v>
      </c>
      <c r="F29" s="34"/>
      <c r="G29" s="43" t="s">
        <v>16</v>
      </c>
      <c r="H29" s="12"/>
      <c r="I29" s="12"/>
      <c r="J29" s="43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3">
      <c r="A30" s="30"/>
      <c r="B30" s="41">
        <v>25</v>
      </c>
      <c r="C30" s="46" t="s">
        <v>167</v>
      </c>
      <c r="D30" s="43"/>
      <c r="E30" s="43" t="s">
        <v>16</v>
      </c>
      <c r="F30" s="34"/>
      <c r="G30" s="43" t="s">
        <v>16</v>
      </c>
      <c r="H30" s="12"/>
      <c r="I30" s="12"/>
      <c r="J30" s="43" t="s">
        <v>16</v>
      </c>
      <c r="K30" s="12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 x14ac:dyDescent="0.3">
      <c r="A31" s="30"/>
      <c r="B31" s="41">
        <v>26</v>
      </c>
      <c r="C31" s="46" t="s">
        <v>168</v>
      </c>
      <c r="D31" s="43"/>
      <c r="E31" s="43" t="s">
        <v>16</v>
      </c>
      <c r="F31" s="34"/>
      <c r="G31" s="43" t="s">
        <v>16</v>
      </c>
      <c r="H31" s="12"/>
      <c r="I31" s="12"/>
      <c r="J31" s="43" t="s">
        <v>16</v>
      </c>
      <c r="K31" s="12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 x14ac:dyDescent="0.3">
      <c r="A32" s="30"/>
      <c r="B32" s="41">
        <v>27</v>
      </c>
      <c r="C32" s="46" t="s">
        <v>169</v>
      </c>
      <c r="D32" s="43"/>
      <c r="E32" s="43" t="s">
        <v>16</v>
      </c>
      <c r="F32" s="34"/>
      <c r="G32" s="43" t="s">
        <v>16</v>
      </c>
      <c r="H32" s="12"/>
      <c r="I32" s="12"/>
      <c r="J32" s="43" t="s">
        <v>16</v>
      </c>
      <c r="K32" s="12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3">
      <c r="A33" s="30"/>
      <c r="B33" s="41">
        <v>28</v>
      </c>
      <c r="C33" s="46" t="s">
        <v>170</v>
      </c>
      <c r="D33" s="43"/>
      <c r="E33" s="43" t="s">
        <v>16</v>
      </c>
      <c r="F33" s="34"/>
      <c r="G33" s="43" t="s">
        <v>16</v>
      </c>
      <c r="H33" s="12"/>
      <c r="I33" s="12"/>
      <c r="J33" s="43" t="s">
        <v>16</v>
      </c>
      <c r="K33" s="12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 x14ac:dyDescent="0.3">
      <c r="A34" s="30"/>
      <c r="B34" s="41">
        <v>29</v>
      </c>
      <c r="C34" s="46" t="s">
        <v>171</v>
      </c>
      <c r="D34" s="43"/>
      <c r="E34" s="43" t="s">
        <v>16</v>
      </c>
      <c r="F34" s="34"/>
      <c r="G34" s="43" t="s">
        <v>16</v>
      </c>
      <c r="H34" s="12"/>
      <c r="I34" s="12"/>
      <c r="J34" s="43" t="s">
        <v>16</v>
      </c>
      <c r="K34" s="12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6.5" customHeight="1" x14ac:dyDescent="0.25">
      <c r="A35" s="21" t="s">
        <v>38</v>
      </c>
      <c r="B35" s="22"/>
      <c r="C35" s="22"/>
      <c r="D35" s="36">
        <f t="shared" ref="D35:K35" si="1">COUNTIF(D36:D46, "x")</f>
        <v>11</v>
      </c>
      <c r="E35" s="36">
        <f t="shared" si="1"/>
        <v>0</v>
      </c>
      <c r="F35" s="36">
        <f t="shared" si="1"/>
        <v>6</v>
      </c>
      <c r="G35" s="36">
        <f t="shared" si="1"/>
        <v>0</v>
      </c>
      <c r="H35" s="36">
        <f t="shared" si="1"/>
        <v>5</v>
      </c>
      <c r="I35" s="36">
        <f t="shared" si="1"/>
        <v>3</v>
      </c>
      <c r="J35" s="36">
        <f t="shared" si="1"/>
        <v>2</v>
      </c>
      <c r="K35" s="36">
        <f t="shared" si="1"/>
        <v>6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8"/>
      <c r="B36" s="41">
        <v>1</v>
      </c>
      <c r="C36" s="42" t="s">
        <v>172</v>
      </c>
      <c r="D36" s="41" t="s">
        <v>16</v>
      </c>
      <c r="E36" s="43"/>
      <c r="F36" s="37"/>
      <c r="G36" s="38"/>
      <c r="H36" s="38" t="s">
        <v>16</v>
      </c>
      <c r="I36" s="38"/>
      <c r="J36" s="38"/>
      <c r="K36" s="38" t="s">
        <v>16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">
      <c r="A37" s="30"/>
      <c r="B37" s="41">
        <v>2</v>
      </c>
      <c r="C37" s="44" t="s">
        <v>173</v>
      </c>
      <c r="D37" s="41" t="s">
        <v>16</v>
      </c>
      <c r="E37" s="43"/>
      <c r="F37" s="31"/>
      <c r="G37" s="12"/>
      <c r="H37" s="12" t="s">
        <v>16</v>
      </c>
      <c r="I37" s="12"/>
      <c r="J37" s="12"/>
      <c r="K37" s="12" t="s">
        <v>16</v>
      </c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6.5" customHeight="1" x14ac:dyDescent="0.3">
      <c r="A38" s="8"/>
      <c r="B38" s="41">
        <v>3</v>
      </c>
      <c r="C38" s="44" t="s">
        <v>174</v>
      </c>
      <c r="D38" s="41" t="s">
        <v>16</v>
      </c>
      <c r="E38" s="43"/>
      <c r="F38" s="37" t="s">
        <v>16</v>
      </c>
      <c r="G38" s="38"/>
      <c r="H38" s="38"/>
      <c r="I38" s="38"/>
      <c r="J38" s="38" t="s">
        <v>16</v>
      </c>
      <c r="K38" s="38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8"/>
      <c r="B39" s="41">
        <v>4</v>
      </c>
      <c r="C39" s="44" t="s">
        <v>175</v>
      </c>
      <c r="D39" s="41" t="s">
        <v>16</v>
      </c>
      <c r="E39" s="43"/>
      <c r="F39" s="37"/>
      <c r="G39" s="38"/>
      <c r="H39" s="38" t="s">
        <v>16</v>
      </c>
      <c r="I39" s="38"/>
      <c r="J39" s="38"/>
      <c r="K39" s="38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3">
      <c r="A40" s="8"/>
      <c r="B40" s="41">
        <v>5</v>
      </c>
      <c r="C40" s="44" t="s">
        <v>176</v>
      </c>
      <c r="D40" s="41" t="s">
        <v>16</v>
      </c>
      <c r="E40" s="43"/>
      <c r="F40" s="37" t="s">
        <v>16</v>
      </c>
      <c r="G40" s="38"/>
      <c r="H40" s="38"/>
      <c r="I40" s="38" t="s">
        <v>16</v>
      </c>
      <c r="J40" s="38"/>
      <c r="K40" s="38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8"/>
      <c r="B41" s="41">
        <v>6</v>
      </c>
      <c r="C41" s="44" t="s">
        <v>177</v>
      </c>
      <c r="D41" s="41" t="s">
        <v>16</v>
      </c>
      <c r="E41" s="43"/>
      <c r="F41" s="37" t="s">
        <v>16</v>
      </c>
      <c r="G41" s="38"/>
      <c r="H41" s="38"/>
      <c r="I41" s="38"/>
      <c r="J41" s="38"/>
      <c r="K41" s="38" t="s">
        <v>16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8"/>
      <c r="B42" s="41">
        <v>7</v>
      </c>
      <c r="C42" s="44" t="s">
        <v>178</v>
      </c>
      <c r="D42" s="41" t="s">
        <v>16</v>
      </c>
      <c r="E42" s="43"/>
      <c r="F42" s="37" t="s">
        <v>16</v>
      </c>
      <c r="G42" s="38"/>
      <c r="H42" s="38"/>
      <c r="I42" s="38" t="s">
        <v>16</v>
      </c>
      <c r="J42" s="38"/>
      <c r="K42" s="38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8"/>
      <c r="B43" s="41">
        <v>8</v>
      </c>
      <c r="C43" s="44" t="s">
        <v>75</v>
      </c>
      <c r="D43" s="41" t="s">
        <v>16</v>
      </c>
      <c r="E43" s="43"/>
      <c r="F43" s="37"/>
      <c r="G43" s="38"/>
      <c r="H43" s="38" t="s">
        <v>16</v>
      </c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8"/>
      <c r="B44" s="41">
        <v>9</v>
      </c>
      <c r="C44" s="44" t="s">
        <v>179</v>
      </c>
      <c r="D44" s="41" t="s">
        <v>16</v>
      </c>
      <c r="E44" s="43"/>
      <c r="F44" s="37"/>
      <c r="G44" s="38"/>
      <c r="H44" s="38" t="s">
        <v>16</v>
      </c>
      <c r="I44" s="38"/>
      <c r="J44" s="38"/>
      <c r="K44" s="38" t="s">
        <v>16</v>
      </c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8"/>
      <c r="B45" s="41">
        <v>10</v>
      </c>
      <c r="C45" s="44" t="s">
        <v>180</v>
      </c>
      <c r="D45" s="41" t="s">
        <v>16</v>
      </c>
      <c r="E45" s="43"/>
      <c r="F45" s="37" t="s">
        <v>16</v>
      </c>
      <c r="G45" s="38"/>
      <c r="H45" s="38"/>
      <c r="I45" s="38" t="s">
        <v>16</v>
      </c>
      <c r="J45" s="38"/>
      <c r="K45" s="38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8"/>
      <c r="B46" s="41">
        <v>11</v>
      </c>
      <c r="C46" s="44" t="s">
        <v>181</v>
      </c>
      <c r="D46" s="41" t="s">
        <v>16</v>
      </c>
      <c r="E46" s="43"/>
      <c r="F46" s="37" t="s">
        <v>16</v>
      </c>
      <c r="G46" s="38"/>
      <c r="H46" s="38"/>
      <c r="I46" s="38"/>
      <c r="J46" s="38" t="s">
        <v>16</v>
      </c>
      <c r="K46" s="38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4" t="s">
        <v>46</v>
      </c>
      <c r="B47" s="22"/>
      <c r="C47" s="22"/>
      <c r="D47" s="36">
        <f t="shared" ref="D47:K47" si="2">COUNTIF(D48:D54, "x")</f>
        <v>7</v>
      </c>
      <c r="E47" s="36">
        <f t="shared" si="2"/>
        <v>0</v>
      </c>
      <c r="F47" s="36">
        <f t="shared" si="2"/>
        <v>5</v>
      </c>
      <c r="G47" s="36">
        <f t="shared" si="2"/>
        <v>0</v>
      </c>
      <c r="H47" s="36">
        <f t="shared" si="2"/>
        <v>2</v>
      </c>
      <c r="I47" s="36">
        <f t="shared" si="2"/>
        <v>4</v>
      </c>
      <c r="J47" s="36">
        <f t="shared" si="2"/>
        <v>1</v>
      </c>
      <c r="K47" s="36">
        <f t="shared" si="2"/>
        <v>2</v>
      </c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8"/>
      <c r="B48" s="41">
        <v>1</v>
      </c>
      <c r="C48" s="42" t="s">
        <v>182</v>
      </c>
      <c r="D48" s="41" t="s">
        <v>16</v>
      </c>
      <c r="E48" s="37"/>
      <c r="F48" s="39" t="s">
        <v>16</v>
      </c>
      <c r="G48" s="38"/>
      <c r="H48" s="38"/>
      <c r="I48" s="38"/>
      <c r="J48" s="38" t="s">
        <v>16</v>
      </c>
      <c r="K48" s="38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8"/>
      <c r="B49" s="41">
        <v>2</v>
      </c>
      <c r="C49" s="44" t="s">
        <v>183</v>
      </c>
      <c r="D49" s="41" t="s">
        <v>16</v>
      </c>
      <c r="E49" s="37"/>
      <c r="F49" s="39"/>
      <c r="G49" s="38"/>
      <c r="H49" s="38" t="s">
        <v>16</v>
      </c>
      <c r="I49" s="38"/>
      <c r="J49" s="38"/>
      <c r="K49" s="38" t="s">
        <v>16</v>
      </c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8"/>
      <c r="B50" s="41">
        <v>3</v>
      </c>
      <c r="C50" s="44" t="s">
        <v>184</v>
      </c>
      <c r="D50" s="41" t="s">
        <v>16</v>
      </c>
      <c r="E50" s="37"/>
      <c r="F50" s="39"/>
      <c r="G50" s="38"/>
      <c r="H50" s="38" t="s">
        <v>16</v>
      </c>
      <c r="I50" s="38"/>
      <c r="J50" s="38"/>
      <c r="K50" s="38" t="s">
        <v>16</v>
      </c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8"/>
      <c r="B51" s="41">
        <v>4</v>
      </c>
      <c r="C51" s="44" t="s">
        <v>185</v>
      </c>
      <c r="D51" s="41" t="s">
        <v>16</v>
      </c>
      <c r="E51" s="37"/>
      <c r="F51" s="39" t="s">
        <v>16</v>
      </c>
      <c r="G51" s="38"/>
      <c r="H51" s="38"/>
      <c r="I51" s="38" t="s">
        <v>16</v>
      </c>
      <c r="J51" s="38"/>
      <c r="K51" s="38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8"/>
      <c r="B52" s="41">
        <v>5</v>
      </c>
      <c r="C52" s="44" t="s">
        <v>186</v>
      </c>
      <c r="D52" s="41" t="s">
        <v>16</v>
      </c>
      <c r="E52" s="37"/>
      <c r="F52" s="39" t="s">
        <v>16</v>
      </c>
      <c r="G52" s="38"/>
      <c r="H52" s="38"/>
      <c r="I52" s="38" t="s">
        <v>16</v>
      </c>
      <c r="J52" s="38"/>
      <c r="K52" s="38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8"/>
      <c r="B53" s="41">
        <v>6</v>
      </c>
      <c r="C53" s="44" t="s">
        <v>187</v>
      </c>
      <c r="D53" s="41" t="s">
        <v>16</v>
      </c>
      <c r="E53" s="40"/>
      <c r="F53" s="39" t="s">
        <v>16</v>
      </c>
      <c r="G53" s="38"/>
      <c r="H53" s="38"/>
      <c r="I53" s="38" t="s">
        <v>16</v>
      </c>
      <c r="J53" s="38"/>
      <c r="K53" s="38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8"/>
      <c r="B54" s="41">
        <v>7</v>
      </c>
      <c r="C54" s="44" t="s">
        <v>188</v>
      </c>
      <c r="D54" s="41" t="s">
        <v>16</v>
      </c>
      <c r="E54" s="37"/>
      <c r="F54" s="39" t="s">
        <v>16</v>
      </c>
      <c r="G54" s="38"/>
      <c r="H54" s="38"/>
      <c r="I54" s="38" t="s">
        <v>16</v>
      </c>
      <c r="J54" s="38"/>
      <c r="K54" s="38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8" t="s">
        <v>53</v>
      </c>
      <c r="B55" s="22"/>
      <c r="C55" s="22"/>
      <c r="D55" s="36">
        <f t="shared" ref="D55:K55" si="3">COUNTIF(D56:D57, "x")</f>
        <v>0</v>
      </c>
      <c r="E55" s="36">
        <f t="shared" si="3"/>
        <v>0</v>
      </c>
      <c r="F55" s="36">
        <f t="shared" si="3"/>
        <v>0</v>
      </c>
      <c r="G55" s="36">
        <f t="shared" si="3"/>
        <v>0</v>
      </c>
      <c r="H55" s="36">
        <f t="shared" si="3"/>
        <v>0</v>
      </c>
      <c r="I55" s="36">
        <f t="shared" si="3"/>
        <v>0</v>
      </c>
      <c r="J55" s="36">
        <f t="shared" si="3"/>
        <v>0</v>
      </c>
      <c r="K55" s="36">
        <f t="shared" si="3"/>
        <v>0</v>
      </c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9"/>
      <c r="C56" s="10"/>
      <c r="D56" s="9"/>
      <c r="E56" s="9"/>
      <c r="F56" s="39"/>
      <c r="G56" s="9"/>
      <c r="H56" s="38"/>
      <c r="I56" s="38"/>
      <c r="J56" s="9"/>
      <c r="K56" s="38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9"/>
      <c r="C57" s="10"/>
      <c r="D57" s="9"/>
      <c r="E57" s="9"/>
      <c r="F57" s="39"/>
      <c r="G57" s="9"/>
      <c r="H57" s="38"/>
      <c r="I57" s="38"/>
      <c r="J57" s="9"/>
      <c r="K57" s="38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COUNTIF(D6:D29, "x")</f>
        <v>22</v>
      </c>
      <c r="E5" s="6">
        <f t="shared" si="0"/>
        <v>2</v>
      </c>
      <c r="F5" s="6">
        <f t="shared" si="0"/>
        <v>8</v>
      </c>
      <c r="G5" s="6">
        <f t="shared" si="0"/>
        <v>10</v>
      </c>
      <c r="H5" s="6">
        <f t="shared" si="0"/>
        <v>6</v>
      </c>
      <c r="I5" s="6">
        <f t="shared" si="0"/>
        <v>8</v>
      </c>
      <c r="J5" s="6">
        <f t="shared" si="0"/>
        <v>10</v>
      </c>
      <c r="K5" s="6">
        <f t="shared" si="0"/>
        <v>6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9">
        <v>1</v>
      </c>
      <c r="C6" s="10" t="s">
        <v>189</v>
      </c>
      <c r="D6" s="9" t="s">
        <v>16</v>
      </c>
      <c r="E6" s="10"/>
      <c r="F6" s="31"/>
      <c r="G6" s="12"/>
      <c r="H6" s="12" t="s">
        <v>16</v>
      </c>
      <c r="I6" s="12"/>
      <c r="J6" s="12"/>
      <c r="K6" s="12" t="s">
        <v>16</v>
      </c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9">
        <v>2</v>
      </c>
      <c r="C7" s="10" t="s">
        <v>190</v>
      </c>
      <c r="D7" s="9" t="s">
        <v>16</v>
      </c>
      <c r="E7" s="10"/>
      <c r="F7" s="31"/>
      <c r="G7" s="12" t="s">
        <v>16</v>
      </c>
      <c r="H7" s="12"/>
      <c r="I7" s="12"/>
      <c r="J7" s="12" t="s">
        <v>16</v>
      </c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9">
        <v>3</v>
      </c>
      <c r="C8" s="10" t="s">
        <v>191</v>
      </c>
      <c r="D8" s="9" t="s">
        <v>16</v>
      </c>
      <c r="E8" s="10"/>
      <c r="F8" s="31"/>
      <c r="G8" s="12" t="s">
        <v>16</v>
      </c>
      <c r="H8" s="12"/>
      <c r="I8" s="12"/>
      <c r="J8" s="12" t="s">
        <v>16</v>
      </c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9">
        <v>4</v>
      </c>
      <c r="C9" s="10" t="s">
        <v>192</v>
      </c>
      <c r="D9" s="9" t="s">
        <v>16</v>
      </c>
      <c r="E9" s="10"/>
      <c r="F9" s="34"/>
      <c r="G9" s="12"/>
      <c r="H9" s="12" t="s">
        <v>16</v>
      </c>
      <c r="I9" s="12"/>
      <c r="J9" s="12" t="s">
        <v>16</v>
      </c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9">
        <v>5</v>
      </c>
      <c r="C10" s="10" t="s">
        <v>193</v>
      </c>
      <c r="D10" s="9" t="s">
        <v>16</v>
      </c>
      <c r="E10" s="10"/>
      <c r="F10" s="34"/>
      <c r="G10" s="12"/>
      <c r="H10" s="12" t="s">
        <v>16</v>
      </c>
      <c r="I10" s="12"/>
      <c r="J10" s="12" t="s">
        <v>16</v>
      </c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9">
        <v>6</v>
      </c>
      <c r="C11" s="10" t="s">
        <v>194</v>
      </c>
      <c r="D11" s="9" t="s">
        <v>16</v>
      </c>
      <c r="E11" s="10"/>
      <c r="F11" s="34" t="s">
        <v>16</v>
      </c>
      <c r="G11" s="11"/>
      <c r="H11" s="12"/>
      <c r="I11" s="12" t="s">
        <v>16</v>
      </c>
      <c r="J11" s="11"/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9">
        <v>7</v>
      </c>
      <c r="C12" s="10" t="s">
        <v>71</v>
      </c>
      <c r="D12" s="9" t="s">
        <v>16</v>
      </c>
      <c r="E12" s="10"/>
      <c r="F12" s="34"/>
      <c r="G12" s="11" t="s">
        <v>16</v>
      </c>
      <c r="H12" s="12"/>
      <c r="I12" s="12"/>
      <c r="J12" s="11"/>
      <c r="K12" s="12" t="s">
        <v>16</v>
      </c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9">
        <v>8</v>
      </c>
      <c r="C13" s="10" t="s">
        <v>195</v>
      </c>
      <c r="D13" s="9" t="s">
        <v>16</v>
      </c>
      <c r="E13" s="10"/>
      <c r="F13" s="34" t="s">
        <v>16</v>
      </c>
      <c r="G13" s="11"/>
      <c r="H13" s="12"/>
      <c r="I13" s="12" t="s">
        <v>16</v>
      </c>
      <c r="J13" s="11"/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9">
        <v>9</v>
      </c>
      <c r="C14" s="10" t="s">
        <v>196</v>
      </c>
      <c r="D14" s="9" t="s">
        <v>16</v>
      </c>
      <c r="E14" s="10"/>
      <c r="F14" s="34"/>
      <c r="G14" s="11" t="s">
        <v>16</v>
      </c>
      <c r="H14" s="12"/>
      <c r="I14" s="12"/>
      <c r="J14" s="11"/>
      <c r="K14" s="12" t="s">
        <v>16</v>
      </c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9">
        <v>10</v>
      </c>
      <c r="C15" s="10" t="s">
        <v>197</v>
      </c>
      <c r="D15" s="9" t="s">
        <v>16</v>
      </c>
      <c r="E15" s="10"/>
      <c r="F15" s="34"/>
      <c r="G15" s="11"/>
      <c r="H15" s="12" t="s">
        <v>16</v>
      </c>
      <c r="I15" s="12"/>
      <c r="J15" s="11" t="s">
        <v>16</v>
      </c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30"/>
      <c r="B16" s="9">
        <v>11</v>
      </c>
      <c r="C16" s="10" t="s">
        <v>198</v>
      </c>
      <c r="D16" s="9" t="s">
        <v>16</v>
      </c>
      <c r="E16" s="10"/>
      <c r="F16" s="34"/>
      <c r="G16" s="11"/>
      <c r="H16" s="12" t="s">
        <v>16</v>
      </c>
      <c r="I16" s="12"/>
      <c r="J16" s="11"/>
      <c r="K16" s="12" t="s">
        <v>16</v>
      </c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30"/>
      <c r="B17" s="9">
        <v>12</v>
      </c>
      <c r="C17" s="10" t="s">
        <v>199</v>
      </c>
      <c r="D17" s="9" t="s">
        <v>16</v>
      </c>
      <c r="E17" s="10"/>
      <c r="F17" s="34" t="s">
        <v>16</v>
      </c>
      <c r="G17" s="12"/>
      <c r="H17" s="12"/>
      <c r="I17" s="12" t="s">
        <v>16</v>
      </c>
      <c r="J17" s="12"/>
      <c r="K17" s="1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5">
      <c r="A18" s="30"/>
      <c r="B18" s="9">
        <v>13</v>
      </c>
      <c r="C18" s="10" t="s">
        <v>200</v>
      </c>
      <c r="D18" s="9" t="s">
        <v>16</v>
      </c>
      <c r="E18" s="10"/>
      <c r="F18" s="34" t="s">
        <v>16</v>
      </c>
      <c r="G18" s="12"/>
      <c r="H18" s="12"/>
      <c r="I18" s="12" t="s">
        <v>16</v>
      </c>
      <c r="J18" s="12"/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30"/>
      <c r="B19" s="9">
        <v>14</v>
      </c>
      <c r="C19" s="10" t="s">
        <v>201</v>
      </c>
      <c r="D19" s="9" t="s">
        <v>16</v>
      </c>
      <c r="E19" s="10"/>
      <c r="F19" s="31"/>
      <c r="G19" s="12" t="s">
        <v>16</v>
      </c>
      <c r="H19" s="12"/>
      <c r="I19" s="12"/>
      <c r="J19" s="12" t="s">
        <v>16</v>
      </c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30"/>
      <c r="B20" s="9">
        <v>15</v>
      </c>
      <c r="C20" s="10" t="s">
        <v>202</v>
      </c>
      <c r="D20" s="9" t="s">
        <v>16</v>
      </c>
      <c r="E20" s="10"/>
      <c r="F20" s="31" t="s">
        <v>16</v>
      </c>
      <c r="G20" s="12"/>
      <c r="H20" s="12"/>
      <c r="I20" s="12" t="s">
        <v>16</v>
      </c>
      <c r="J20" s="12"/>
      <c r="K20" s="1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5">
      <c r="A21" s="30"/>
      <c r="B21" s="9">
        <v>16</v>
      </c>
      <c r="C21" s="10" t="s">
        <v>203</v>
      </c>
      <c r="D21" s="9" t="s">
        <v>16</v>
      </c>
      <c r="E21" s="10"/>
      <c r="F21" s="31"/>
      <c r="G21" s="12" t="s">
        <v>16</v>
      </c>
      <c r="H21" s="12"/>
      <c r="I21" s="12"/>
      <c r="J21" s="12" t="s">
        <v>16</v>
      </c>
      <c r="K21" s="1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5">
      <c r="A22" s="30"/>
      <c r="B22" s="9">
        <v>17</v>
      </c>
      <c r="C22" s="10" t="s">
        <v>204</v>
      </c>
      <c r="D22" s="9" t="s">
        <v>16</v>
      </c>
      <c r="E22" s="10"/>
      <c r="F22" s="34" t="s">
        <v>16</v>
      </c>
      <c r="G22" s="12"/>
      <c r="H22" s="12"/>
      <c r="I22" s="12" t="s">
        <v>16</v>
      </c>
      <c r="J22" s="12"/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5">
      <c r="A23" s="30"/>
      <c r="B23" s="9">
        <v>18</v>
      </c>
      <c r="C23" s="10" t="s">
        <v>205</v>
      </c>
      <c r="D23" s="9" t="s">
        <v>16</v>
      </c>
      <c r="E23" s="10"/>
      <c r="F23" s="34"/>
      <c r="G23" s="12" t="s">
        <v>16</v>
      </c>
      <c r="H23" s="12"/>
      <c r="I23" s="12"/>
      <c r="J23" s="12"/>
      <c r="K23" s="12" t="s">
        <v>16</v>
      </c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5">
      <c r="A24" s="30"/>
      <c r="B24" s="9">
        <v>19</v>
      </c>
      <c r="C24" s="10" t="s">
        <v>206</v>
      </c>
      <c r="D24" s="9" t="s">
        <v>16</v>
      </c>
      <c r="E24" s="10"/>
      <c r="F24" s="34" t="s">
        <v>16</v>
      </c>
      <c r="G24" s="12"/>
      <c r="H24" s="12"/>
      <c r="I24" s="12" t="s">
        <v>16</v>
      </c>
      <c r="J24" s="12"/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5">
      <c r="A25" s="30"/>
      <c r="B25" s="9">
        <v>20</v>
      </c>
      <c r="C25" s="10" t="s">
        <v>207</v>
      </c>
      <c r="D25" s="9" t="s">
        <v>16</v>
      </c>
      <c r="E25" s="10"/>
      <c r="F25" s="34" t="s">
        <v>16</v>
      </c>
      <c r="G25" s="11"/>
      <c r="H25" s="12"/>
      <c r="I25" s="12" t="s">
        <v>16</v>
      </c>
      <c r="J25" s="11"/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5">
      <c r="A26" s="30"/>
      <c r="B26" s="9">
        <v>21</v>
      </c>
      <c r="C26" s="10" t="s">
        <v>208</v>
      </c>
      <c r="D26" s="9" t="s">
        <v>16</v>
      </c>
      <c r="E26" s="10"/>
      <c r="F26" s="31"/>
      <c r="G26" s="11" t="s">
        <v>16</v>
      </c>
      <c r="H26" s="12"/>
      <c r="I26" s="12"/>
      <c r="J26" s="11" t="s">
        <v>16</v>
      </c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5">
      <c r="A27" s="30"/>
      <c r="B27" s="9">
        <v>22</v>
      </c>
      <c r="C27" s="10" t="s">
        <v>209</v>
      </c>
      <c r="D27" s="9" t="s">
        <v>16</v>
      </c>
      <c r="E27" s="10"/>
      <c r="F27" s="31"/>
      <c r="G27" s="11"/>
      <c r="H27" s="12" t="s">
        <v>16</v>
      </c>
      <c r="I27" s="12"/>
      <c r="J27" s="11"/>
      <c r="K27" s="12" t="s">
        <v>16</v>
      </c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5">
      <c r="A28" s="30"/>
      <c r="B28" s="9">
        <v>23</v>
      </c>
      <c r="C28" s="10" t="s">
        <v>210</v>
      </c>
      <c r="D28" s="10"/>
      <c r="E28" s="9" t="s">
        <v>16</v>
      </c>
      <c r="F28" s="31"/>
      <c r="G28" s="12" t="s">
        <v>16</v>
      </c>
      <c r="H28" s="12"/>
      <c r="I28" s="12"/>
      <c r="J28" s="12" t="s">
        <v>16</v>
      </c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5">
      <c r="A29" s="30"/>
      <c r="B29" s="9">
        <v>24</v>
      </c>
      <c r="C29" s="10" t="s">
        <v>211</v>
      </c>
      <c r="D29" s="10"/>
      <c r="E29" s="9" t="s">
        <v>16</v>
      </c>
      <c r="F29" s="34"/>
      <c r="G29" s="12" t="s">
        <v>16</v>
      </c>
      <c r="H29" s="12"/>
      <c r="I29" s="12"/>
      <c r="J29" s="12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5">
      <c r="A30" s="21" t="s">
        <v>38</v>
      </c>
      <c r="B30" s="22"/>
      <c r="C30" s="22"/>
      <c r="D30" s="36">
        <f t="shared" ref="D30:K30" si="1">COUNTIF(D31:D51, "x")</f>
        <v>21</v>
      </c>
      <c r="E30" s="36">
        <f t="shared" si="1"/>
        <v>0</v>
      </c>
      <c r="F30" s="36">
        <f t="shared" si="1"/>
        <v>0</v>
      </c>
      <c r="G30" s="36">
        <f t="shared" si="1"/>
        <v>12</v>
      </c>
      <c r="H30" s="36">
        <f t="shared" si="1"/>
        <v>8</v>
      </c>
      <c r="I30" s="36">
        <f t="shared" si="1"/>
        <v>1</v>
      </c>
      <c r="J30" s="36">
        <f t="shared" si="1"/>
        <v>2</v>
      </c>
      <c r="K30" s="36">
        <f t="shared" si="1"/>
        <v>18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8"/>
      <c r="B31" s="9">
        <v>1</v>
      </c>
      <c r="C31" s="10" t="s">
        <v>212</v>
      </c>
      <c r="D31" s="10" t="s">
        <v>16</v>
      </c>
      <c r="E31" s="37"/>
      <c r="F31" s="37"/>
      <c r="G31" s="38" t="s">
        <v>16</v>
      </c>
      <c r="H31" s="38"/>
      <c r="I31" s="38"/>
      <c r="J31" s="38"/>
      <c r="K31" s="38" t="s">
        <v>16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0"/>
      <c r="B32" s="9">
        <v>2</v>
      </c>
      <c r="C32" s="10" t="s">
        <v>213</v>
      </c>
      <c r="D32" s="10" t="s">
        <v>16</v>
      </c>
      <c r="E32" s="31"/>
      <c r="F32" s="31"/>
      <c r="G32" s="12" t="s">
        <v>16</v>
      </c>
      <c r="H32" s="12"/>
      <c r="I32" s="12"/>
      <c r="J32" s="12"/>
      <c r="K32" s="12" t="s">
        <v>16</v>
      </c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5">
      <c r="A33" s="8"/>
      <c r="B33" s="9">
        <v>3</v>
      </c>
      <c r="C33" s="10" t="s">
        <v>214</v>
      </c>
      <c r="D33" s="10" t="s">
        <v>16</v>
      </c>
      <c r="E33" s="37"/>
      <c r="F33" s="37"/>
      <c r="G33" s="38" t="s">
        <v>16</v>
      </c>
      <c r="H33" s="38"/>
      <c r="I33" s="38"/>
      <c r="J33" s="38"/>
      <c r="K33" s="38" t="s">
        <v>16</v>
      </c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8"/>
      <c r="B34" s="9">
        <v>4</v>
      </c>
      <c r="C34" s="10" t="s">
        <v>215</v>
      </c>
      <c r="D34" s="10" t="s">
        <v>16</v>
      </c>
      <c r="E34" s="37"/>
      <c r="F34" s="37"/>
      <c r="G34" s="38"/>
      <c r="H34" s="38" t="s">
        <v>16</v>
      </c>
      <c r="I34" s="38"/>
      <c r="J34" s="38"/>
      <c r="K34" s="38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8"/>
      <c r="B35" s="9">
        <v>5</v>
      </c>
      <c r="C35" s="10" t="s">
        <v>216</v>
      </c>
      <c r="D35" s="10" t="s">
        <v>16</v>
      </c>
      <c r="E35" s="37"/>
      <c r="F35" s="37"/>
      <c r="G35" s="38" t="s">
        <v>16</v>
      </c>
      <c r="H35" s="38"/>
      <c r="I35" s="38"/>
      <c r="J35" s="38"/>
      <c r="K35" s="38" t="s">
        <v>16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8"/>
      <c r="B36" s="9">
        <v>6</v>
      </c>
      <c r="C36" s="10" t="s">
        <v>217</v>
      </c>
      <c r="D36" s="10" t="s">
        <v>16</v>
      </c>
      <c r="E36" s="37"/>
      <c r="F36" s="37"/>
      <c r="G36" s="38" t="s">
        <v>16</v>
      </c>
      <c r="H36" s="38"/>
      <c r="I36" s="38"/>
      <c r="J36" s="38"/>
      <c r="K36" s="38" t="s">
        <v>16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9">
        <v>7</v>
      </c>
      <c r="C37" s="10" t="s">
        <v>218</v>
      </c>
      <c r="D37" s="10" t="s">
        <v>16</v>
      </c>
      <c r="E37" s="37"/>
      <c r="F37" s="37"/>
      <c r="G37" s="38"/>
      <c r="H37" s="38" t="s">
        <v>16</v>
      </c>
      <c r="I37" s="38"/>
      <c r="J37" s="38"/>
      <c r="K37" s="38" t="s">
        <v>16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9">
        <v>8</v>
      </c>
      <c r="C38" s="10" t="s">
        <v>219</v>
      </c>
      <c r="D38" s="10" t="s">
        <v>16</v>
      </c>
      <c r="E38" s="37"/>
      <c r="F38" s="37"/>
      <c r="G38" s="38"/>
      <c r="H38" s="38"/>
      <c r="I38" s="38" t="s">
        <v>16</v>
      </c>
      <c r="J38" s="38"/>
      <c r="K38" s="38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9">
        <v>9</v>
      </c>
      <c r="C39" s="10" t="s">
        <v>220</v>
      </c>
      <c r="D39" s="10" t="s">
        <v>16</v>
      </c>
      <c r="E39" s="37"/>
      <c r="F39" s="37"/>
      <c r="G39" s="38"/>
      <c r="H39" s="38" t="s">
        <v>16</v>
      </c>
      <c r="I39" s="38"/>
      <c r="J39" s="38"/>
      <c r="K39" s="38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9">
        <v>10</v>
      </c>
      <c r="C40" s="10" t="s">
        <v>221</v>
      </c>
      <c r="D40" s="10" t="s">
        <v>16</v>
      </c>
      <c r="E40" s="37"/>
      <c r="F40" s="37"/>
      <c r="G40" s="38" t="s">
        <v>16</v>
      </c>
      <c r="H40" s="38"/>
      <c r="I40" s="38"/>
      <c r="J40" s="38"/>
      <c r="K40" s="38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9">
        <v>11</v>
      </c>
      <c r="C41" s="10" t="s">
        <v>222</v>
      </c>
      <c r="D41" s="10" t="s">
        <v>16</v>
      </c>
      <c r="E41" s="37"/>
      <c r="F41" s="37"/>
      <c r="G41" s="38"/>
      <c r="H41" s="38" t="s">
        <v>16</v>
      </c>
      <c r="I41" s="38"/>
      <c r="J41" s="38"/>
      <c r="K41" s="38" t="s">
        <v>16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30"/>
      <c r="B42" s="9">
        <v>12</v>
      </c>
      <c r="C42" s="10" t="s">
        <v>223</v>
      </c>
      <c r="D42" s="10" t="s">
        <v>16</v>
      </c>
      <c r="E42" s="31"/>
      <c r="F42" s="31"/>
      <c r="G42" s="12"/>
      <c r="H42" s="12" t="s">
        <v>16</v>
      </c>
      <c r="I42" s="12"/>
      <c r="J42" s="12" t="s">
        <v>16</v>
      </c>
      <c r="K42" s="12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6.5" customHeight="1" x14ac:dyDescent="0.25">
      <c r="A43" s="8"/>
      <c r="B43" s="9">
        <v>13</v>
      </c>
      <c r="C43" s="10" t="s">
        <v>224</v>
      </c>
      <c r="D43" s="10" t="s">
        <v>16</v>
      </c>
      <c r="E43" s="37"/>
      <c r="F43" s="37"/>
      <c r="G43" s="38" t="s">
        <v>16</v>
      </c>
      <c r="H43" s="38"/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30"/>
      <c r="B44" s="9">
        <v>14</v>
      </c>
      <c r="C44" s="20" t="s">
        <v>225</v>
      </c>
      <c r="D44" s="20" t="s">
        <v>16</v>
      </c>
      <c r="E44" s="31"/>
      <c r="F44" s="31"/>
      <c r="G44" s="12" t="s">
        <v>16</v>
      </c>
      <c r="H44" s="12"/>
      <c r="I44" s="12"/>
      <c r="J44" s="12"/>
      <c r="K44" s="12" t="s">
        <v>16</v>
      </c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7.25" customHeight="1" x14ac:dyDescent="0.25">
      <c r="A45" s="8"/>
      <c r="B45" s="9">
        <v>15</v>
      </c>
      <c r="C45" s="10" t="s">
        <v>226</v>
      </c>
      <c r="D45" s="10" t="s">
        <v>16</v>
      </c>
      <c r="E45" s="37"/>
      <c r="F45" s="37"/>
      <c r="G45" s="38" t="s">
        <v>16</v>
      </c>
      <c r="H45" s="38"/>
      <c r="I45" s="38"/>
      <c r="J45" s="38"/>
      <c r="K45" s="38" t="s">
        <v>16</v>
      </c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9">
        <v>16</v>
      </c>
      <c r="C46" s="10" t="s">
        <v>227</v>
      </c>
      <c r="D46" s="10" t="s">
        <v>16</v>
      </c>
      <c r="E46" s="37"/>
      <c r="F46" s="37"/>
      <c r="G46" s="38" t="s">
        <v>16</v>
      </c>
      <c r="H46" s="38"/>
      <c r="I46" s="38"/>
      <c r="J46" s="38"/>
      <c r="K46" s="38" t="s">
        <v>16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9">
        <v>17</v>
      </c>
      <c r="C47" s="10" t="s">
        <v>228</v>
      </c>
      <c r="D47" s="10" t="s">
        <v>16</v>
      </c>
      <c r="E47" s="37"/>
      <c r="F47" s="37"/>
      <c r="G47" s="38" t="s">
        <v>16</v>
      </c>
      <c r="H47" s="38"/>
      <c r="I47" s="38"/>
      <c r="J47" s="38" t="s">
        <v>16</v>
      </c>
      <c r="K47" s="38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8"/>
      <c r="B48" s="9">
        <v>18</v>
      </c>
      <c r="C48" s="10" t="s">
        <v>229</v>
      </c>
      <c r="D48" s="10" t="s">
        <v>16</v>
      </c>
      <c r="E48" s="37"/>
      <c r="F48" s="37"/>
      <c r="G48" s="38"/>
      <c r="H48" s="38" t="s">
        <v>16</v>
      </c>
      <c r="I48" s="38"/>
      <c r="J48" s="38"/>
      <c r="K48" s="38" t="s">
        <v>16</v>
      </c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8"/>
      <c r="B49" s="9">
        <v>19</v>
      </c>
      <c r="C49" s="10" t="s">
        <v>230</v>
      </c>
      <c r="D49" s="10" t="s">
        <v>16</v>
      </c>
      <c r="E49" s="37"/>
      <c r="F49" s="37"/>
      <c r="G49" s="38"/>
      <c r="H49" s="38" t="s">
        <v>16</v>
      </c>
      <c r="I49" s="38"/>
      <c r="J49" s="38"/>
      <c r="K49" s="38" t="s">
        <v>16</v>
      </c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8"/>
      <c r="B50" s="9">
        <v>20</v>
      </c>
      <c r="C50" s="10" t="s">
        <v>231</v>
      </c>
      <c r="D50" s="10" t="s">
        <v>16</v>
      </c>
      <c r="E50" s="37"/>
      <c r="F50" s="37"/>
      <c r="G50" s="38"/>
      <c r="H50" s="38" t="s">
        <v>16</v>
      </c>
      <c r="I50" s="38"/>
      <c r="J50" s="38"/>
      <c r="K50" s="38" t="s">
        <v>16</v>
      </c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9">
        <v>21</v>
      </c>
      <c r="C51" s="10" t="s">
        <v>232</v>
      </c>
      <c r="D51" s="10" t="s">
        <v>16</v>
      </c>
      <c r="E51" s="37"/>
      <c r="F51" s="37"/>
      <c r="G51" s="38" t="s">
        <v>16</v>
      </c>
      <c r="H51" s="38"/>
      <c r="I51" s="38"/>
      <c r="J51" s="38"/>
      <c r="K51" s="38" t="s">
        <v>16</v>
      </c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4" t="s">
        <v>46</v>
      </c>
      <c r="B52" s="22"/>
      <c r="C52" s="22"/>
      <c r="D52" s="36">
        <f t="shared" ref="D52:K52" si="2">COUNTIF(D53:D69, "x")</f>
        <v>17</v>
      </c>
      <c r="E52" s="36">
        <f t="shared" si="2"/>
        <v>0</v>
      </c>
      <c r="F52" s="36">
        <f t="shared" si="2"/>
        <v>0</v>
      </c>
      <c r="G52" s="36">
        <f t="shared" si="2"/>
        <v>10</v>
      </c>
      <c r="H52" s="36">
        <f t="shared" si="2"/>
        <v>7</v>
      </c>
      <c r="I52" s="36">
        <f t="shared" si="2"/>
        <v>0</v>
      </c>
      <c r="J52" s="36">
        <f t="shared" si="2"/>
        <v>13</v>
      </c>
      <c r="K52" s="36">
        <f t="shared" si="2"/>
        <v>4</v>
      </c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8"/>
      <c r="B53" s="9">
        <v>1</v>
      </c>
      <c r="C53" s="10" t="s">
        <v>233</v>
      </c>
      <c r="D53" s="10" t="s">
        <v>16</v>
      </c>
      <c r="E53" s="37"/>
      <c r="F53" s="39"/>
      <c r="G53" s="38"/>
      <c r="H53" s="38" t="s">
        <v>16</v>
      </c>
      <c r="I53" s="38"/>
      <c r="J53" s="38"/>
      <c r="K53" s="38" t="s">
        <v>16</v>
      </c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8"/>
      <c r="B54" s="9">
        <v>2</v>
      </c>
      <c r="C54" s="10" t="s">
        <v>234</v>
      </c>
      <c r="D54" s="10" t="s">
        <v>16</v>
      </c>
      <c r="E54" s="37"/>
      <c r="F54" s="39"/>
      <c r="G54" s="38" t="s">
        <v>16</v>
      </c>
      <c r="H54" s="38"/>
      <c r="I54" s="38"/>
      <c r="J54" s="38" t="s">
        <v>16</v>
      </c>
      <c r="K54" s="38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8"/>
      <c r="B55" s="9">
        <v>3</v>
      </c>
      <c r="C55" s="10" t="s">
        <v>235</v>
      </c>
      <c r="D55" s="10" t="s">
        <v>16</v>
      </c>
      <c r="E55" s="37"/>
      <c r="F55" s="39"/>
      <c r="G55" s="38" t="s">
        <v>16</v>
      </c>
      <c r="H55" s="38"/>
      <c r="I55" s="38"/>
      <c r="J55" s="38" t="s">
        <v>16</v>
      </c>
      <c r="K55" s="38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9">
        <v>4</v>
      </c>
      <c r="C56" s="10" t="s">
        <v>236</v>
      </c>
      <c r="D56" s="10" t="s">
        <v>16</v>
      </c>
      <c r="E56" s="37"/>
      <c r="F56" s="39"/>
      <c r="G56" s="38" t="s">
        <v>16</v>
      </c>
      <c r="H56" s="38"/>
      <c r="I56" s="38"/>
      <c r="J56" s="38" t="s">
        <v>16</v>
      </c>
      <c r="K56" s="38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9">
        <v>5</v>
      </c>
      <c r="C57" s="10" t="s">
        <v>237</v>
      </c>
      <c r="D57" s="10" t="s">
        <v>16</v>
      </c>
      <c r="E57" s="37"/>
      <c r="F57" s="39"/>
      <c r="G57" s="38" t="s">
        <v>16</v>
      </c>
      <c r="H57" s="38"/>
      <c r="I57" s="38"/>
      <c r="J57" s="38" t="s">
        <v>16</v>
      </c>
      <c r="K57" s="38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8"/>
      <c r="B58" s="9">
        <v>6</v>
      </c>
      <c r="C58" s="10" t="s">
        <v>238</v>
      </c>
      <c r="D58" s="10" t="s">
        <v>16</v>
      </c>
      <c r="E58" s="40"/>
      <c r="F58" s="39"/>
      <c r="G58" s="38"/>
      <c r="H58" s="38" t="s">
        <v>16</v>
      </c>
      <c r="I58" s="38"/>
      <c r="J58" s="38" t="s">
        <v>16</v>
      </c>
      <c r="K58" s="38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8"/>
      <c r="B59" s="9">
        <v>7</v>
      </c>
      <c r="C59" s="10" t="s">
        <v>239</v>
      </c>
      <c r="D59" s="10" t="s">
        <v>16</v>
      </c>
      <c r="E59" s="37"/>
      <c r="F59" s="39"/>
      <c r="G59" s="38"/>
      <c r="H59" s="38" t="s">
        <v>16</v>
      </c>
      <c r="I59" s="38"/>
      <c r="J59" s="38"/>
      <c r="K59" s="38" t="s">
        <v>16</v>
      </c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8"/>
      <c r="B60" s="9">
        <v>8</v>
      </c>
      <c r="C60" s="10" t="s">
        <v>240</v>
      </c>
      <c r="D60" s="10" t="s">
        <v>16</v>
      </c>
      <c r="E60" s="37"/>
      <c r="F60" s="39"/>
      <c r="G60" s="38"/>
      <c r="H60" s="38" t="s">
        <v>16</v>
      </c>
      <c r="I60" s="38"/>
      <c r="J60" s="38"/>
      <c r="K60" s="38" t="s">
        <v>16</v>
      </c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8"/>
      <c r="B61" s="9">
        <v>9</v>
      </c>
      <c r="C61" s="10" t="s">
        <v>241</v>
      </c>
      <c r="D61" s="10" t="s">
        <v>16</v>
      </c>
      <c r="E61" s="37"/>
      <c r="F61" s="39"/>
      <c r="G61" s="38"/>
      <c r="H61" s="38" t="s">
        <v>16</v>
      </c>
      <c r="I61" s="38"/>
      <c r="J61" s="38"/>
      <c r="K61" s="38" t="s">
        <v>16</v>
      </c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8"/>
      <c r="B62" s="9">
        <v>10</v>
      </c>
      <c r="C62" s="10" t="s">
        <v>242</v>
      </c>
      <c r="D62" s="10" t="s">
        <v>16</v>
      </c>
      <c r="E62" s="37"/>
      <c r="F62" s="39"/>
      <c r="G62" s="38"/>
      <c r="H62" s="38" t="s">
        <v>16</v>
      </c>
      <c r="I62" s="38"/>
      <c r="J62" s="38" t="s">
        <v>16</v>
      </c>
      <c r="K62" s="38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8"/>
      <c r="B63" s="9">
        <v>11</v>
      </c>
      <c r="C63" s="10" t="s">
        <v>243</v>
      </c>
      <c r="D63" s="10" t="s">
        <v>16</v>
      </c>
      <c r="E63" s="37"/>
      <c r="F63" s="39"/>
      <c r="G63" s="38" t="s">
        <v>16</v>
      </c>
      <c r="H63" s="38"/>
      <c r="I63" s="38"/>
      <c r="J63" s="38" t="s">
        <v>16</v>
      </c>
      <c r="K63" s="38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8"/>
      <c r="B64" s="9">
        <v>12</v>
      </c>
      <c r="C64" s="10" t="s">
        <v>244</v>
      </c>
      <c r="D64" s="10" t="s">
        <v>16</v>
      </c>
      <c r="E64" s="37"/>
      <c r="F64" s="39"/>
      <c r="G64" s="38" t="s">
        <v>16</v>
      </c>
      <c r="H64" s="38"/>
      <c r="I64" s="38"/>
      <c r="J64" s="38" t="s">
        <v>16</v>
      </c>
      <c r="K64" s="38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8"/>
      <c r="B65" s="9">
        <v>13</v>
      </c>
      <c r="C65" s="10" t="s">
        <v>245</v>
      </c>
      <c r="D65" s="10" t="s">
        <v>16</v>
      </c>
      <c r="E65" s="37"/>
      <c r="F65" s="39"/>
      <c r="G65" s="38" t="s">
        <v>16</v>
      </c>
      <c r="H65" s="38"/>
      <c r="I65" s="38"/>
      <c r="J65" s="38" t="s">
        <v>16</v>
      </c>
      <c r="K65" s="38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8"/>
      <c r="B66" s="9">
        <v>14</v>
      </c>
      <c r="C66" s="10" t="s">
        <v>246</v>
      </c>
      <c r="D66" s="10" t="s">
        <v>16</v>
      </c>
      <c r="E66" s="40"/>
      <c r="F66" s="39"/>
      <c r="G66" s="38" t="s">
        <v>16</v>
      </c>
      <c r="H66" s="38"/>
      <c r="I66" s="38"/>
      <c r="J66" s="38" t="s">
        <v>16</v>
      </c>
      <c r="K66" s="38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8"/>
      <c r="B67" s="9">
        <v>15</v>
      </c>
      <c r="C67" s="10" t="s">
        <v>247</v>
      </c>
      <c r="D67" s="10" t="s">
        <v>16</v>
      </c>
      <c r="E67" s="37"/>
      <c r="F67" s="39"/>
      <c r="G67" s="38" t="s">
        <v>16</v>
      </c>
      <c r="H67" s="38"/>
      <c r="I67" s="38"/>
      <c r="J67" s="38" t="s">
        <v>16</v>
      </c>
      <c r="K67" s="38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8"/>
      <c r="B68" s="9">
        <v>16</v>
      </c>
      <c r="C68" s="10" t="s">
        <v>248</v>
      </c>
      <c r="D68" s="10" t="s">
        <v>16</v>
      </c>
      <c r="E68" s="37"/>
      <c r="F68" s="39"/>
      <c r="G68" s="38"/>
      <c r="H68" s="38" t="s">
        <v>16</v>
      </c>
      <c r="I68" s="38"/>
      <c r="J68" s="38" t="s">
        <v>16</v>
      </c>
      <c r="K68" s="38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8"/>
      <c r="B69" s="9">
        <v>17</v>
      </c>
      <c r="C69" s="10" t="s">
        <v>249</v>
      </c>
      <c r="D69" s="10" t="s">
        <v>16</v>
      </c>
      <c r="E69" s="40"/>
      <c r="F69" s="38"/>
      <c r="G69" s="38" t="s">
        <v>16</v>
      </c>
      <c r="H69" s="38"/>
      <c r="I69" s="38"/>
      <c r="J69" s="38" t="s">
        <v>16</v>
      </c>
      <c r="K69" s="38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8" t="s">
        <v>53</v>
      </c>
      <c r="B70" s="22"/>
      <c r="C70" s="22"/>
      <c r="D70" s="36">
        <f t="shared" ref="D70:K70" si="3">COUNTIF(D71:D72, "x")</f>
        <v>0</v>
      </c>
      <c r="E70" s="36">
        <f t="shared" si="3"/>
        <v>0</v>
      </c>
      <c r="F70" s="36">
        <f t="shared" si="3"/>
        <v>0</v>
      </c>
      <c r="G70" s="36">
        <f t="shared" si="3"/>
        <v>0</v>
      </c>
      <c r="H70" s="36">
        <f t="shared" si="3"/>
        <v>0</v>
      </c>
      <c r="I70" s="36">
        <f t="shared" si="3"/>
        <v>0</v>
      </c>
      <c r="J70" s="36">
        <f t="shared" si="3"/>
        <v>0</v>
      </c>
      <c r="K70" s="36">
        <f t="shared" si="3"/>
        <v>0</v>
      </c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8"/>
      <c r="B71" s="9"/>
      <c r="C71" s="10"/>
      <c r="D71" s="9"/>
      <c r="E71" s="9"/>
      <c r="F71" s="39"/>
      <c r="G71" s="9"/>
      <c r="H71" s="38"/>
      <c r="I71" s="38"/>
      <c r="J71" s="9"/>
      <c r="K71" s="38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8"/>
      <c r="B72" s="9"/>
      <c r="C72" s="10"/>
      <c r="D72" s="9"/>
      <c r="E72" s="9"/>
      <c r="F72" s="39"/>
      <c r="G72" s="9"/>
      <c r="H72" s="38"/>
      <c r="I72" s="38"/>
      <c r="J72" s="9"/>
      <c r="K72" s="38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>
        <v>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COUNTIF(D6:D29, "x")</f>
        <v>18</v>
      </c>
      <c r="E5" s="6">
        <f t="shared" si="0"/>
        <v>6</v>
      </c>
      <c r="F5" s="6">
        <f t="shared" si="0"/>
        <v>11</v>
      </c>
      <c r="G5" s="6">
        <f t="shared" si="0"/>
        <v>11</v>
      </c>
      <c r="H5" s="6">
        <f t="shared" si="0"/>
        <v>2</v>
      </c>
      <c r="I5" s="6">
        <f t="shared" si="0"/>
        <v>11</v>
      </c>
      <c r="J5" s="6">
        <f t="shared" si="0"/>
        <v>9</v>
      </c>
      <c r="K5" s="6">
        <f t="shared" si="0"/>
        <v>4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30"/>
      <c r="B6" s="41">
        <v>1</v>
      </c>
      <c r="C6" s="43" t="s">
        <v>250</v>
      </c>
      <c r="D6" s="41" t="s">
        <v>16</v>
      </c>
      <c r="E6" s="43"/>
      <c r="F6" s="31"/>
      <c r="G6" s="12"/>
      <c r="H6" s="12" t="s">
        <v>16</v>
      </c>
      <c r="I6" s="12"/>
      <c r="J6" s="12"/>
      <c r="K6" s="12" t="s">
        <v>16</v>
      </c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">
      <c r="A7" s="30"/>
      <c r="B7" s="41">
        <v>2</v>
      </c>
      <c r="C7" s="43" t="s">
        <v>251</v>
      </c>
      <c r="D7" s="41" t="s">
        <v>16</v>
      </c>
      <c r="E7" s="43"/>
      <c r="F7" s="31"/>
      <c r="G7" s="12" t="s">
        <v>16</v>
      </c>
      <c r="H7" s="12"/>
      <c r="I7" s="12"/>
      <c r="J7" s="12"/>
      <c r="K7" s="12" t="s">
        <v>16</v>
      </c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">
      <c r="A8" s="30"/>
      <c r="B8" s="41">
        <v>3</v>
      </c>
      <c r="C8" s="43" t="s">
        <v>252</v>
      </c>
      <c r="D8" s="41" t="s">
        <v>16</v>
      </c>
      <c r="E8" s="43"/>
      <c r="F8" s="31" t="s">
        <v>16</v>
      </c>
      <c r="G8" s="12"/>
      <c r="H8" s="12"/>
      <c r="I8" s="12" t="s">
        <v>16</v>
      </c>
      <c r="J8" s="12"/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">
      <c r="A9" s="30"/>
      <c r="B9" s="41">
        <v>4</v>
      </c>
      <c r="C9" s="43" t="s">
        <v>253</v>
      </c>
      <c r="D9" s="41" t="s">
        <v>16</v>
      </c>
      <c r="E9" s="43"/>
      <c r="F9" s="34" t="s">
        <v>16</v>
      </c>
      <c r="G9" s="12"/>
      <c r="H9" s="12"/>
      <c r="I9" s="12" t="s">
        <v>16</v>
      </c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">
      <c r="A10" s="30"/>
      <c r="B10" s="41">
        <v>5</v>
      </c>
      <c r="C10" s="43" t="s">
        <v>254</v>
      </c>
      <c r="D10" s="41" t="s">
        <v>16</v>
      </c>
      <c r="E10" s="43"/>
      <c r="F10" s="34"/>
      <c r="G10" s="12" t="s">
        <v>16</v>
      </c>
      <c r="H10" s="12"/>
      <c r="I10" s="12"/>
      <c r="J10" s="12" t="s">
        <v>16</v>
      </c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">
      <c r="A11" s="30"/>
      <c r="B11" s="41">
        <v>6</v>
      </c>
      <c r="C11" s="43" t="s">
        <v>255</v>
      </c>
      <c r="D11" s="41" t="s">
        <v>16</v>
      </c>
      <c r="E11" s="43"/>
      <c r="F11" s="34" t="s">
        <v>16</v>
      </c>
      <c r="G11" s="11"/>
      <c r="H11" s="12"/>
      <c r="I11" s="12" t="s">
        <v>16</v>
      </c>
      <c r="J11" s="11"/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">
      <c r="A12" s="30"/>
      <c r="B12" s="41">
        <v>7</v>
      </c>
      <c r="C12" s="43" t="s">
        <v>256</v>
      </c>
      <c r="D12" s="41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">
      <c r="A13" s="30"/>
      <c r="B13" s="41">
        <v>8</v>
      </c>
      <c r="C13" s="43" t="s">
        <v>257</v>
      </c>
      <c r="D13" s="41" t="s">
        <v>16</v>
      </c>
      <c r="E13" s="43"/>
      <c r="F13" s="34" t="s">
        <v>16</v>
      </c>
      <c r="G13" s="11"/>
      <c r="H13" s="12"/>
      <c r="I13" s="12" t="s">
        <v>16</v>
      </c>
      <c r="J13" s="11"/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">
      <c r="A14" s="30"/>
      <c r="B14" s="41">
        <v>9</v>
      </c>
      <c r="C14" s="43" t="s">
        <v>258</v>
      </c>
      <c r="D14" s="41" t="s">
        <v>16</v>
      </c>
      <c r="E14" s="43"/>
      <c r="F14" s="34" t="s">
        <v>16</v>
      </c>
      <c r="G14" s="11"/>
      <c r="H14" s="12"/>
      <c r="I14" s="12" t="s">
        <v>16</v>
      </c>
      <c r="J14" s="11"/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">
      <c r="A15" s="30"/>
      <c r="B15" s="41">
        <v>10</v>
      </c>
      <c r="C15" s="43" t="s">
        <v>259</v>
      </c>
      <c r="D15" s="41" t="s">
        <v>16</v>
      </c>
      <c r="E15" s="43"/>
      <c r="F15" s="34"/>
      <c r="G15" s="11" t="s">
        <v>16</v>
      </c>
      <c r="H15" s="12"/>
      <c r="I15" s="12"/>
      <c r="J15" s="11" t="s">
        <v>16</v>
      </c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">
      <c r="A16" s="30"/>
      <c r="B16" s="41">
        <v>11</v>
      </c>
      <c r="C16" s="43" t="s">
        <v>260</v>
      </c>
      <c r="D16" s="41" t="s">
        <v>16</v>
      </c>
      <c r="E16" s="43"/>
      <c r="F16" s="34"/>
      <c r="G16" s="11"/>
      <c r="H16" s="12" t="s">
        <v>16</v>
      </c>
      <c r="I16" s="12"/>
      <c r="J16" s="11"/>
      <c r="K16" s="12" t="s">
        <v>16</v>
      </c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">
      <c r="A17" s="30"/>
      <c r="B17" s="41">
        <v>12</v>
      </c>
      <c r="C17" s="43" t="s">
        <v>261</v>
      </c>
      <c r="D17" s="41" t="s">
        <v>16</v>
      </c>
      <c r="E17" s="43"/>
      <c r="F17" s="34" t="s">
        <v>16</v>
      </c>
      <c r="G17" s="12"/>
      <c r="H17" s="12"/>
      <c r="I17" s="12" t="s">
        <v>16</v>
      </c>
      <c r="J17" s="12"/>
      <c r="K17" s="1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">
      <c r="A18" s="30"/>
      <c r="B18" s="41">
        <v>13</v>
      </c>
      <c r="C18" s="43" t="s">
        <v>262</v>
      </c>
      <c r="D18" s="41" t="s">
        <v>16</v>
      </c>
      <c r="E18" s="43"/>
      <c r="F18" s="34" t="s">
        <v>16</v>
      </c>
      <c r="G18" s="12"/>
      <c r="H18" s="12"/>
      <c r="I18" s="12" t="s">
        <v>16</v>
      </c>
      <c r="J18" s="12"/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">
      <c r="A19" s="30"/>
      <c r="B19" s="41">
        <v>14</v>
      </c>
      <c r="C19" s="43" t="s">
        <v>263</v>
      </c>
      <c r="D19" s="41" t="s">
        <v>16</v>
      </c>
      <c r="E19" s="43"/>
      <c r="F19" s="31" t="s">
        <v>16</v>
      </c>
      <c r="G19" s="12"/>
      <c r="H19" s="12"/>
      <c r="I19" s="12" t="s">
        <v>16</v>
      </c>
      <c r="J19" s="12"/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">
      <c r="A20" s="30"/>
      <c r="B20" s="41">
        <v>15</v>
      </c>
      <c r="C20" s="43" t="s">
        <v>264</v>
      </c>
      <c r="D20" s="41" t="s">
        <v>16</v>
      </c>
      <c r="E20" s="43"/>
      <c r="F20" s="31"/>
      <c r="G20" s="12" t="s">
        <v>16</v>
      </c>
      <c r="H20" s="12"/>
      <c r="I20" s="12"/>
      <c r="J20" s="12" t="s">
        <v>16</v>
      </c>
      <c r="K20" s="12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">
      <c r="A21" s="30"/>
      <c r="B21" s="41">
        <v>16</v>
      </c>
      <c r="C21" s="43" t="s">
        <v>265</v>
      </c>
      <c r="D21" s="41" t="s">
        <v>16</v>
      </c>
      <c r="E21" s="43"/>
      <c r="F21" s="31" t="s">
        <v>16</v>
      </c>
      <c r="G21" s="12"/>
      <c r="H21" s="12"/>
      <c r="I21" s="12" t="s">
        <v>16</v>
      </c>
      <c r="J21" s="12"/>
      <c r="K21" s="1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">
      <c r="A22" s="30"/>
      <c r="B22" s="41">
        <v>17</v>
      </c>
      <c r="C22" s="43" t="s">
        <v>266</v>
      </c>
      <c r="D22" s="41" t="s">
        <v>16</v>
      </c>
      <c r="E22" s="43"/>
      <c r="F22" s="34" t="s">
        <v>16</v>
      </c>
      <c r="G22" s="12"/>
      <c r="H22" s="12"/>
      <c r="I22" s="12" t="s">
        <v>16</v>
      </c>
      <c r="J22" s="12"/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">
      <c r="A23" s="30"/>
      <c r="B23" s="41">
        <v>18</v>
      </c>
      <c r="C23" s="43" t="s">
        <v>267</v>
      </c>
      <c r="D23" s="41" t="s">
        <v>16</v>
      </c>
      <c r="E23" s="43"/>
      <c r="F23" s="34"/>
      <c r="G23" s="12" t="s">
        <v>16</v>
      </c>
      <c r="H23" s="12"/>
      <c r="I23" s="12"/>
      <c r="J23" s="12"/>
      <c r="K23" s="12" t="s">
        <v>16</v>
      </c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">
      <c r="A24" s="30"/>
      <c r="B24" s="41">
        <v>19</v>
      </c>
      <c r="C24" s="43" t="s">
        <v>268</v>
      </c>
      <c r="D24" s="43"/>
      <c r="E24" s="41" t="s">
        <v>16</v>
      </c>
      <c r="F24" s="34"/>
      <c r="G24" s="41" t="s">
        <v>16</v>
      </c>
      <c r="H24" s="12"/>
      <c r="I24" s="12"/>
      <c r="J24" s="41" t="s">
        <v>16</v>
      </c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">
      <c r="A25" s="30"/>
      <c r="B25" s="41">
        <v>20</v>
      </c>
      <c r="C25" s="43" t="s">
        <v>269</v>
      </c>
      <c r="D25" s="43"/>
      <c r="E25" s="41" t="s">
        <v>16</v>
      </c>
      <c r="F25" s="34"/>
      <c r="G25" s="41" t="s">
        <v>16</v>
      </c>
      <c r="H25" s="12"/>
      <c r="I25" s="12"/>
      <c r="J25" s="41" t="s">
        <v>16</v>
      </c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">
      <c r="A26" s="30"/>
      <c r="B26" s="41">
        <v>21</v>
      </c>
      <c r="C26" s="43" t="s">
        <v>270</v>
      </c>
      <c r="D26" s="43"/>
      <c r="E26" s="41" t="s">
        <v>16</v>
      </c>
      <c r="F26" s="31"/>
      <c r="G26" s="41" t="s">
        <v>16</v>
      </c>
      <c r="H26" s="12"/>
      <c r="I26" s="12"/>
      <c r="J26" s="41" t="s">
        <v>16</v>
      </c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">
      <c r="A27" s="30"/>
      <c r="B27" s="41">
        <v>22</v>
      </c>
      <c r="C27" s="43" t="s">
        <v>271</v>
      </c>
      <c r="D27" s="43"/>
      <c r="E27" s="41" t="s">
        <v>16</v>
      </c>
      <c r="F27" s="31"/>
      <c r="G27" s="41" t="s">
        <v>16</v>
      </c>
      <c r="H27" s="12"/>
      <c r="I27" s="12"/>
      <c r="J27" s="41" t="s">
        <v>16</v>
      </c>
      <c r="K27" s="1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">
      <c r="A28" s="30"/>
      <c r="B28" s="41">
        <v>23</v>
      </c>
      <c r="C28" s="43" t="s">
        <v>272</v>
      </c>
      <c r="D28" s="43"/>
      <c r="E28" s="41" t="s">
        <v>16</v>
      </c>
      <c r="F28" s="31"/>
      <c r="G28" s="41" t="s">
        <v>16</v>
      </c>
      <c r="H28" s="12"/>
      <c r="I28" s="12"/>
      <c r="J28" s="41" t="s">
        <v>16</v>
      </c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">
      <c r="A29" s="30"/>
      <c r="B29" s="41">
        <v>24</v>
      </c>
      <c r="C29" s="43" t="s">
        <v>273</v>
      </c>
      <c r="D29" s="43"/>
      <c r="E29" s="41" t="s">
        <v>16</v>
      </c>
      <c r="F29" s="34"/>
      <c r="G29" s="41" t="s">
        <v>16</v>
      </c>
      <c r="H29" s="12"/>
      <c r="I29" s="12"/>
      <c r="J29" s="41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5">
      <c r="A30" s="21" t="s">
        <v>38</v>
      </c>
      <c r="B30" s="22"/>
      <c r="C30" s="22"/>
      <c r="D30" s="36">
        <f t="shared" ref="D30:K30" si="1">COUNTIF(D31:D44, "x")</f>
        <v>14</v>
      </c>
      <c r="E30" s="36">
        <f t="shared" si="1"/>
        <v>0</v>
      </c>
      <c r="F30" s="36">
        <f t="shared" si="1"/>
        <v>2</v>
      </c>
      <c r="G30" s="36">
        <f t="shared" si="1"/>
        <v>7</v>
      </c>
      <c r="H30" s="36">
        <f t="shared" si="1"/>
        <v>5</v>
      </c>
      <c r="I30" s="36">
        <f t="shared" si="1"/>
        <v>2</v>
      </c>
      <c r="J30" s="36">
        <f t="shared" si="1"/>
        <v>1</v>
      </c>
      <c r="K30" s="36">
        <f t="shared" si="1"/>
        <v>11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8"/>
      <c r="B31" s="51">
        <v>1</v>
      </c>
      <c r="C31" s="52" t="s">
        <v>274</v>
      </c>
      <c r="D31" s="51" t="s">
        <v>16</v>
      </c>
      <c r="E31" s="53"/>
      <c r="F31" s="37"/>
      <c r="G31" s="38" t="s">
        <v>16</v>
      </c>
      <c r="H31" s="38"/>
      <c r="I31" s="38"/>
      <c r="J31" s="38"/>
      <c r="K31" s="38" t="s">
        <v>16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0"/>
      <c r="B32" s="51">
        <v>2</v>
      </c>
      <c r="C32" s="52" t="s">
        <v>275</v>
      </c>
      <c r="D32" s="51" t="s">
        <v>16</v>
      </c>
      <c r="E32" s="53"/>
      <c r="F32" s="31"/>
      <c r="G32" s="12"/>
      <c r="H32" s="12" t="s">
        <v>16</v>
      </c>
      <c r="I32" s="12"/>
      <c r="J32" s="12"/>
      <c r="K32" s="12" t="s">
        <v>16</v>
      </c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5">
      <c r="A33" s="8"/>
      <c r="B33" s="51">
        <v>3</v>
      </c>
      <c r="C33" s="52" t="s">
        <v>276</v>
      </c>
      <c r="D33" s="51" t="s">
        <v>16</v>
      </c>
      <c r="E33" s="53"/>
      <c r="F33" s="37" t="s">
        <v>16</v>
      </c>
      <c r="G33" s="38"/>
      <c r="H33" s="38"/>
      <c r="I33" s="38" t="s">
        <v>16</v>
      </c>
      <c r="J33" s="38"/>
      <c r="K33" s="38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8"/>
      <c r="B34" s="51">
        <v>4</v>
      </c>
      <c r="C34" s="52" t="s">
        <v>277</v>
      </c>
      <c r="D34" s="51" t="s">
        <v>16</v>
      </c>
      <c r="E34" s="53"/>
      <c r="F34" s="37"/>
      <c r="G34" s="38" t="s">
        <v>16</v>
      </c>
      <c r="H34" s="38"/>
      <c r="I34" s="38"/>
      <c r="J34" s="38"/>
      <c r="K34" s="38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8"/>
      <c r="B35" s="51">
        <v>5</v>
      </c>
      <c r="C35" s="52" t="s">
        <v>278</v>
      </c>
      <c r="D35" s="51" t="s">
        <v>16</v>
      </c>
      <c r="E35" s="53"/>
      <c r="F35" s="37"/>
      <c r="G35" s="38" t="s">
        <v>16</v>
      </c>
      <c r="H35" s="38"/>
      <c r="I35" s="38"/>
      <c r="J35" s="38"/>
      <c r="K35" s="38" t="s">
        <v>16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8"/>
      <c r="B36" s="51">
        <v>6</v>
      </c>
      <c r="C36" s="52" t="s">
        <v>279</v>
      </c>
      <c r="D36" s="51" t="s">
        <v>16</v>
      </c>
      <c r="E36" s="53"/>
      <c r="F36" s="37"/>
      <c r="G36" s="38" t="s">
        <v>16</v>
      </c>
      <c r="H36" s="38"/>
      <c r="I36" s="38"/>
      <c r="J36" s="38"/>
      <c r="K36" s="38" t="s">
        <v>16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51">
        <v>7</v>
      </c>
      <c r="C37" s="52" t="s">
        <v>280</v>
      </c>
      <c r="D37" s="51" t="s">
        <v>16</v>
      </c>
      <c r="E37" s="53"/>
      <c r="F37" s="37"/>
      <c r="G37" s="38" t="s">
        <v>16</v>
      </c>
      <c r="H37" s="38"/>
      <c r="I37" s="38"/>
      <c r="J37" s="38"/>
      <c r="K37" s="38" t="s">
        <v>16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51">
        <v>8</v>
      </c>
      <c r="C38" s="52" t="s">
        <v>281</v>
      </c>
      <c r="D38" s="51" t="s">
        <v>16</v>
      </c>
      <c r="E38" s="53"/>
      <c r="F38" s="37"/>
      <c r="G38" s="38" t="s">
        <v>16</v>
      </c>
      <c r="H38" s="38"/>
      <c r="I38" s="38"/>
      <c r="J38" s="38"/>
      <c r="K38" s="38" t="s">
        <v>16</v>
      </c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51">
        <v>9</v>
      </c>
      <c r="C39" s="52" t="s">
        <v>282</v>
      </c>
      <c r="D39" s="51" t="s">
        <v>16</v>
      </c>
      <c r="E39" s="53"/>
      <c r="F39" s="37"/>
      <c r="G39" s="38"/>
      <c r="H39" s="38" t="s">
        <v>16</v>
      </c>
      <c r="I39" s="38"/>
      <c r="J39" s="38"/>
      <c r="K39" s="38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51">
        <v>10</v>
      </c>
      <c r="C40" s="52" t="s">
        <v>283</v>
      </c>
      <c r="D40" s="51" t="s">
        <v>16</v>
      </c>
      <c r="E40" s="53"/>
      <c r="F40" s="37"/>
      <c r="G40" s="38"/>
      <c r="H40" s="38" t="s">
        <v>16</v>
      </c>
      <c r="I40" s="38"/>
      <c r="J40" s="38"/>
      <c r="K40" s="38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51">
        <v>11</v>
      </c>
      <c r="C41" s="52" t="s">
        <v>284</v>
      </c>
      <c r="D41" s="51" t="s">
        <v>16</v>
      </c>
      <c r="E41" s="53"/>
      <c r="F41" s="37"/>
      <c r="G41" s="38" t="s">
        <v>16</v>
      </c>
      <c r="H41" s="38"/>
      <c r="I41" s="38"/>
      <c r="J41" s="38" t="s">
        <v>16</v>
      </c>
      <c r="K41" s="38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30"/>
      <c r="B42" s="51">
        <v>12</v>
      </c>
      <c r="C42" s="52" t="s">
        <v>285</v>
      </c>
      <c r="D42" s="51" t="s">
        <v>16</v>
      </c>
      <c r="E42" s="53"/>
      <c r="F42" s="31" t="s">
        <v>16</v>
      </c>
      <c r="G42" s="12"/>
      <c r="H42" s="12"/>
      <c r="I42" s="12" t="s">
        <v>16</v>
      </c>
      <c r="J42" s="12"/>
      <c r="K42" s="12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6.5" customHeight="1" x14ac:dyDescent="0.25">
      <c r="A43" s="8"/>
      <c r="B43" s="51">
        <v>13</v>
      </c>
      <c r="C43" s="52" t="s">
        <v>286</v>
      </c>
      <c r="D43" s="51" t="s">
        <v>16</v>
      </c>
      <c r="E43" s="53"/>
      <c r="F43" s="37"/>
      <c r="G43" s="38"/>
      <c r="H43" s="38" t="s">
        <v>16</v>
      </c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32"/>
      <c r="B44" s="51">
        <v>14</v>
      </c>
      <c r="C44" s="52" t="s">
        <v>287</v>
      </c>
      <c r="D44" s="51" t="s">
        <v>16</v>
      </c>
      <c r="E44" s="53"/>
      <c r="F44" s="31"/>
      <c r="G44" s="12"/>
      <c r="H44" s="12" t="s">
        <v>16</v>
      </c>
      <c r="I44" s="12"/>
      <c r="J44" s="12"/>
      <c r="K44" s="12" t="s">
        <v>16</v>
      </c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6.5" customHeight="1" x14ac:dyDescent="0.25">
      <c r="A45" s="4" t="s">
        <v>46</v>
      </c>
      <c r="B45" s="54"/>
      <c r="C45" s="54"/>
      <c r="D45" s="36">
        <f t="shared" ref="D45:K45" si="2">COUNTIF(D46:D57, "x")</f>
        <v>12</v>
      </c>
      <c r="E45" s="36">
        <f t="shared" si="2"/>
        <v>0</v>
      </c>
      <c r="F45" s="36">
        <f t="shared" si="2"/>
        <v>4</v>
      </c>
      <c r="G45" s="36">
        <f t="shared" si="2"/>
        <v>6</v>
      </c>
      <c r="H45" s="36">
        <f t="shared" si="2"/>
        <v>2</v>
      </c>
      <c r="I45" s="36">
        <f t="shared" si="2"/>
        <v>4</v>
      </c>
      <c r="J45" s="36">
        <f t="shared" si="2"/>
        <v>4</v>
      </c>
      <c r="K45" s="36">
        <f t="shared" si="2"/>
        <v>4</v>
      </c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51">
        <v>1</v>
      </c>
      <c r="C46" s="55" t="s">
        <v>288</v>
      </c>
      <c r="D46" s="51" t="s">
        <v>16</v>
      </c>
      <c r="E46" s="37"/>
      <c r="F46" s="39"/>
      <c r="G46" s="38"/>
      <c r="H46" s="38" t="s">
        <v>16</v>
      </c>
      <c r="I46" s="38"/>
      <c r="J46" s="38"/>
      <c r="K46" s="38" t="s">
        <v>16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51">
        <v>2</v>
      </c>
      <c r="C47" s="55" t="s">
        <v>289</v>
      </c>
      <c r="D47" s="51" t="s">
        <v>16</v>
      </c>
      <c r="E47" s="37"/>
      <c r="F47" s="39"/>
      <c r="G47" s="38" t="s">
        <v>16</v>
      </c>
      <c r="H47" s="38"/>
      <c r="I47" s="38"/>
      <c r="J47" s="38" t="s">
        <v>16</v>
      </c>
      <c r="K47" s="38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8"/>
      <c r="B48" s="51">
        <v>3</v>
      </c>
      <c r="C48" s="55" t="s">
        <v>290</v>
      </c>
      <c r="D48" s="51" t="s">
        <v>16</v>
      </c>
      <c r="E48" s="37"/>
      <c r="F48" s="39"/>
      <c r="G48" s="38" t="s">
        <v>16</v>
      </c>
      <c r="H48" s="38"/>
      <c r="I48" s="38"/>
      <c r="J48" s="38" t="s">
        <v>16</v>
      </c>
      <c r="K48" s="38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8"/>
      <c r="B49" s="51">
        <v>4</v>
      </c>
      <c r="C49" s="55" t="s">
        <v>291</v>
      </c>
      <c r="D49" s="51" t="s">
        <v>16</v>
      </c>
      <c r="E49" s="37"/>
      <c r="F49" s="39" t="s">
        <v>16</v>
      </c>
      <c r="G49" s="38"/>
      <c r="H49" s="38"/>
      <c r="I49" s="38" t="s">
        <v>16</v>
      </c>
      <c r="J49" s="38"/>
      <c r="K49" s="38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8"/>
      <c r="B50" s="51">
        <v>5</v>
      </c>
      <c r="C50" s="55" t="s">
        <v>292</v>
      </c>
      <c r="D50" s="51" t="s">
        <v>16</v>
      </c>
      <c r="E50" s="37"/>
      <c r="F50" s="39"/>
      <c r="G50" s="38"/>
      <c r="H50" s="38" t="s">
        <v>16</v>
      </c>
      <c r="I50" s="38"/>
      <c r="J50" s="38"/>
      <c r="K50" s="38" t="s">
        <v>16</v>
      </c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51">
        <v>6</v>
      </c>
      <c r="C51" s="55" t="s">
        <v>293</v>
      </c>
      <c r="D51" s="51" t="s">
        <v>16</v>
      </c>
      <c r="E51" s="40"/>
      <c r="F51" s="39"/>
      <c r="G51" s="38" t="s">
        <v>16</v>
      </c>
      <c r="H51" s="38"/>
      <c r="I51" s="38"/>
      <c r="J51" s="38"/>
      <c r="K51" s="38" t="s">
        <v>16</v>
      </c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8"/>
      <c r="B52" s="51">
        <v>7</v>
      </c>
      <c r="C52" s="55" t="s">
        <v>294</v>
      </c>
      <c r="D52" s="51" t="s">
        <v>16</v>
      </c>
      <c r="E52" s="37"/>
      <c r="F52" s="39" t="s">
        <v>16</v>
      </c>
      <c r="G52" s="38"/>
      <c r="H52" s="38"/>
      <c r="I52" s="38" t="s">
        <v>16</v>
      </c>
      <c r="J52" s="38"/>
      <c r="K52" s="38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8"/>
      <c r="B53" s="51">
        <v>8</v>
      </c>
      <c r="C53" s="55" t="s">
        <v>295</v>
      </c>
      <c r="D53" s="51" t="s">
        <v>16</v>
      </c>
      <c r="E53" s="37"/>
      <c r="F53" s="39" t="s">
        <v>16</v>
      </c>
      <c r="G53" s="38"/>
      <c r="H53" s="38"/>
      <c r="I53" s="38" t="s">
        <v>16</v>
      </c>
      <c r="J53" s="38"/>
      <c r="K53" s="38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8"/>
      <c r="B54" s="51">
        <v>9</v>
      </c>
      <c r="C54" s="55" t="s">
        <v>296</v>
      </c>
      <c r="D54" s="51" t="s">
        <v>16</v>
      </c>
      <c r="E54" s="37"/>
      <c r="F54" s="39"/>
      <c r="G54" s="38" t="s">
        <v>16</v>
      </c>
      <c r="H54" s="38"/>
      <c r="I54" s="38"/>
      <c r="J54" s="38" t="s">
        <v>16</v>
      </c>
      <c r="K54" s="38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8"/>
      <c r="B55" s="51">
        <v>10</v>
      </c>
      <c r="C55" s="55" t="s">
        <v>297</v>
      </c>
      <c r="D55" s="51" t="s">
        <v>16</v>
      </c>
      <c r="E55" s="37"/>
      <c r="F55" s="39"/>
      <c r="G55" s="38" t="s">
        <v>16</v>
      </c>
      <c r="H55" s="38"/>
      <c r="I55" s="38"/>
      <c r="J55" s="38"/>
      <c r="K55" s="38" t="s">
        <v>16</v>
      </c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51">
        <v>11</v>
      </c>
      <c r="C56" s="55" t="s">
        <v>298</v>
      </c>
      <c r="D56" s="51" t="s">
        <v>16</v>
      </c>
      <c r="E56" s="37"/>
      <c r="F56" s="39"/>
      <c r="G56" s="38" t="s">
        <v>16</v>
      </c>
      <c r="H56" s="38"/>
      <c r="I56" s="38"/>
      <c r="J56" s="38" t="s">
        <v>16</v>
      </c>
      <c r="K56" s="38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51">
        <v>12</v>
      </c>
      <c r="C57" s="56" t="s">
        <v>299</v>
      </c>
      <c r="D57" s="51" t="s">
        <v>16</v>
      </c>
      <c r="E57" s="37"/>
      <c r="F57" s="39" t="s">
        <v>16</v>
      </c>
      <c r="G57" s="38"/>
      <c r="H57" s="38"/>
      <c r="I57" s="38" t="s">
        <v>16</v>
      </c>
      <c r="J57" s="38"/>
      <c r="K57" s="38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8" t="s">
        <v>53</v>
      </c>
      <c r="B58" s="57"/>
      <c r="C58" s="7"/>
      <c r="D58" s="58">
        <f t="shared" ref="D58:K58" si="3">COUNTIF(D59:D62, "x")</f>
        <v>4</v>
      </c>
      <c r="E58" s="58">
        <f t="shared" si="3"/>
        <v>0</v>
      </c>
      <c r="F58" s="58">
        <f t="shared" si="3"/>
        <v>2</v>
      </c>
      <c r="G58" s="58">
        <f t="shared" si="3"/>
        <v>2</v>
      </c>
      <c r="H58" s="58">
        <f t="shared" si="3"/>
        <v>0</v>
      </c>
      <c r="I58" s="58">
        <f t="shared" si="3"/>
        <v>2</v>
      </c>
      <c r="J58" s="58">
        <f t="shared" si="3"/>
        <v>2</v>
      </c>
      <c r="K58" s="58">
        <f t="shared" si="3"/>
        <v>0</v>
      </c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3"/>
      <c r="B59" s="41">
        <v>1</v>
      </c>
      <c r="C59" s="43" t="s">
        <v>300</v>
      </c>
      <c r="D59" s="41" t="s">
        <v>16</v>
      </c>
      <c r="E59" s="9"/>
      <c r="F59" s="38"/>
      <c r="G59" s="9" t="s">
        <v>16</v>
      </c>
      <c r="H59" s="38"/>
      <c r="I59" s="38"/>
      <c r="J59" s="9" t="s">
        <v>16</v>
      </c>
      <c r="K59" s="38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3"/>
      <c r="B60" s="41">
        <v>2</v>
      </c>
      <c r="C60" s="43" t="s">
        <v>301</v>
      </c>
      <c r="D60" s="41" t="s">
        <v>16</v>
      </c>
      <c r="E60" s="9"/>
      <c r="F60" s="38" t="s">
        <v>16</v>
      </c>
      <c r="G60" s="9"/>
      <c r="H60" s="38"/>
      <c r="I60" s="38" t="s">
        <v>16</v>
      </c>
      <c r="J60" s="9"/>
      <c r="K60" s="38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3"/>
      <c r="B61" s="41">
        <v>3</v>
      </c>
      <c r="C61" s="43" t="s">
        <v>302</v>
      </c>
      <c r="D61" s="41" t="s">
        <v>16</v>
      </c>
      <c r="E61" s="9"/>
      <c r="F61" s="38" t="s">
        <v>16</v>
      </c>
      <c r="G61" s="9"/>
      <c r="H61" s="38"/>
      <c r="I61" s="38" t="s">
        <v>16</v>
      </c>
      <c r="J61" s="9"/>
      <c r="K61" s="38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3"/>
      <c r="B62" s="41">
        <v>4</v>
      </c>
      <c r="C62" s="43" t="s">
        <v>303</v>
      </c>
      <c r="D62" s="41" t="s">
        <v>16</v>
      </c>
      <c r="E62" s="13"/>
      <c r="F62" s="38"/>
      <c r="G62" s="38" t="s">
        <v>16</v>
      </c>
      <c r="H62" s="38"/>
      <c r="I62" s="38"/>
      <c r="J62" s="38" t="s">
        <v>16</v>
      </c>
      <c r="K62" s="13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workbookViewId="0">
      <pane ySplit="4" topLeftCell="A5" activePane="bottomLeft" state="frozen"/>
      <selection pane="bottomLeft" activeCell="P18" sqref="P18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COUNTIF(D6:D35, "x")</f>
        <v>30</v>
      </c>
      <c r="E5" s="6">
        <f t="shared" si="0"/>
        <v>0</v>
      </c>
      <c r="F5" s="6">
        <f t="shared" si="0"/>
        <v>13</v>
      </c>
      <c r="G5" s="6">
        <f t="shared" si="0"/>
        <v>3</v>
      </c>
      <c r="H5" s="6">
        <f t="shared" si="0"/>
        <v>14</v>
      </c>
      <c r="I5" s="6">
        <f t="shared" si="0"/>
        <v>13</v>
      </c>
      <c r="J5" s="6">
        <f t="shared" si="0"/>
        <v>3</v>
      </c>
      <c r="K5" s="6">
        <f t="shared" si="0"/>
        <v>14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84">
        <v>1</v>
      </c>
      <c r="C6" s="59" t="s">
        <v>304</v>
      </c>
      <c r="D6" s="60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41">
        <v>2</v>
      </c>
      <c r="C7" s="61" t="s">
        <v>305</v>
      </c>
      <c r="D7" s="60" t="s">
        <v>16</v>
      </c>
      <c r="E7" s="43"/>
      <c r="F7" s="31"/>
      <c r="G7" s="12" t="s">
        <v>16</v>
      </c>
      <c r="H7" s="12"/>
      <c r="I7" s="12"/>
      <c r="J7" s="12"/>
      <c r="K7" s="12" t="s">
        <v>16</v>
      </c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41">
        <v>3</v>
      </c>
      <c r="C8" s="61" t="s">
        <v>306</v>
      </c>
      <c r="D8" s="60" t="s">
        <v>16</v>
      </c>
      <c r="E8" s="43"/>
      <c r="F8" s="31"/>
      <c r="G8" s="12"/>
      <c r="H8" s="12" t="s">
        <v>16</v>
      </c>
      <c r="I8" s="12"/>
      <c r="J8" s="12"/>
      <c r="K8" s="12" t="s">
        <v>16</v>
      </c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41">
        <v>4</v>
      </c>
      <c r="C9" s="61" t="s">
        <v>307</v>
      </c>
      <c r="D9" s="60" t="s">
        <v>16</v>
      </c>
      <c r="E9" s="43"/>
      <c r="F9" s="34" t="s">
        <v>16</v>
      </c>
      <c r="G9" s="12"/>
      <c r="H9" s="12"/>
      <c r="I9" s="12" t="s">
        <v>16</v>
      </c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41">
        <v>5</v>
      </c>
      <c r="C10" s="61" t="s">
        <v>308</v>
      </c>
      <c r="D10" s="60" t="s">
        <v>16</v>
      </c>
      <c r="E10" s="43"/>
      <c r="F10" s="34"/>
      <c r="G10" s="12" t="s">
        <v>16</v>
      </c>
      <c r="H10" s="12"/>
      <c r="I10" s="12"/>
      <c r="J10" s="12" t="s">
        <v>16</v>
      </c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41">
        <v>6</v>
      </c>
      <c r="C11" s="61" t="s">
        <v>309</v>
      </c>
      <c r="D11" s="60" t="s">
        <v>16</v>
      </c>
      <c r="E11" s="43"/>
      <c r="F11" s="34" t="s">
        <v>16</v>
      </c>
      <c r="G11" s="11"/>
      <c r="H11" s="12"/>
      <c r="I11" s="12" t="s">
        <v>16</v>
      </c>
      <c r="J11" s="11"/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41">
        <v>7</v>
      </c>
      <c r="C12" s="61" t="s">
        <v>310</v>
      </c>
      <c r="D12" s="60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41">
        <v>8</v>
      </c>
      <c r="C13" s="61" t="s">
        <v>311</v>
      </c>
      <c r="D13" s="60" t="s">
        <v>16</v>
      </c>
      <c r="E13" s="43"/>
      <c r="F13" s="34"/>
      <c r="G13" s="11"/>
      <c r="H13" s="12" t="s">
        <v>16</v>
      </c>
      <c r="I13" s="12"/>
      <c r="J13" s="11"/>
      <c r="K13" s="12" t="s">
        <v>16</v>
      </c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41">
        <v>9</v>
      </c>
      <c r="C14" s="61" t="s">
        <v>312</v>
      </c>
      <c r="D14" s="60" t="s">
        <v>16</v>
      </c>
      <c r="E14" s="43"/>
      <c r="F14" s="34"/>
      <c r="G14" s="11"/>
      <c r="H14" s="12" t="s">
        <v>16</v>
      </c>
      <c r="I14" s="12"/>
      <c r="J14" s="11"/>
      <c r="K14" s="12" t="s">
        <v>16</v>
      </c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41">
        <v>10</v>
      </c>
      <c r="C15" s="61" t="s">
        <v>313</v>
      </c>
      <c r="D15" s="60" t="s">
        <v>16</v>
      </c>
      <c r="E15" s="43"/>
      <c r="F15" s="34"/>
      <c r="G15" s="11"/>
      <c r="H15" s="12" t="s">
        <v>16</v>
      </c>
      <c r="I15" s="12"/>
      <c r="J15" s="11"/>
      <c r="K15" s="12" t="s">
        <v>16</v>
      </c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30"/>
      <c r="B16" s="41">
        <v>11</v>
      </c>
      <c r="C16" s="61" t="s">
        <v>314</v>
      </c>
      <c r="D16" s="60" t="s">
        <v>16</v>
      </c>
      <c r="E16" s="43"/>
      <c r="F16" s="34" t="s">
        <v>16</v>
      </c>
      <c r="G16" s="11"/>
      <c r="H16" s="12"/>
      <c r="I16" s="12" t="s">
        <v>16</v>
      </c>
      <c r="J16" s="11"/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30"/>
      <c r="B17" s="41">
        <v>12</v>
      </c>
      <c r="C17" s="61" t="s">
        <v>315</v>
      </c>
      <c r="D17" s="60" t="s">
        <v>16</v>
      </c>
      <c r="E17" s="43"/>
      <c r="F17" s="34" t="s">
        <v>16</v>
      </c>
      <c r="G17" s="12"/>
      <c r="H17" s="12"/>
      <c r="I17" s="12" t="s">
        <v>16</v>
      </c>
      <c r="J17" s="12"/>
      <c r="K17" s="1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5">
      <c r="A18" s="30"/>
      <c r="B18" s="41">
        <v>13</v>
      </c>
      <c r="C18" s="61" t="s">
        <v>316</v>
      </c>
      <c r="D18" s="60" t="s">
        <v>16</v>
      </c>
      <c r="E18" s="43"/>
      <c r="F18" s="34"/>
      <c r="G18" s="12"/>
      <c r="H18" s="12" t="s">
        <v>16</v>
      </c>
      <c r="I18" s="12"/>
      <c r="J18" s="12"/>
      <c r="K18" s="12" t="s">
        <v>16</v>
      </c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30"/>
      <c r="B19" s="41">
        <v>14</v>
      </c>
      <c r="C19" s="61" t="s">
        <v>317</v>
      </c>
      <c r="D19" s="60" t="s">
        <v>16</v>
      </c>
      <c r="E19" s="43"/>
      <c r="F19" s="31" t="s">
        <v>16</v>
      </c>
      <c r="G19" s="12"/>
      <c r="H19" s="12"/>
      <c r="I19" s="12" t="s">
        <v>16</v>
      </c>
      <c r="J19" s="12"/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30"/>
      <c r="B20" s="41">
        <v>15</v>
      </c>
      <c r="C20" s="61" t="s">
        <v>318</v>
      </c>
      <c r="D20" s="60" t="s">
        <v>16</v>
      </c>
      <c r="E20" s="43"/>
      <c r="F20" s="31"/>
      <c r="G20" s="12"/>
      <c r="H20" s="12" t="s">
        <v>16</v>
      </c>
      <c r="I20" s="12"/>
      <c r="J20" s="12"/>
      <c r="K20" s="12" t="s">
        <v>16</v>
      </c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5">
      <c r="A21" s="30"/>
      <c r="B21" s="41">
        <v>16</v>
      </c>
      <c r="C21" s="61" t="s">
        <v>319</v>
      </c>
      <c r="D21" s="60" t="s">
        <v>16</v>
      </c>
      <c r="E21" s="43"/>
      <c r="F21" s="31"/>
      <c r="G21" s="12"/>
      <c r="H21" s="12" t="s">
        <v>16</v>
      </c>
      <c r="I21" s="12"/>
      <c r="J21" s="12"/>
      <c r="K21" s="12" t="s">
        <v>16</v>
      </c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5">
      <c r="A22" s="30"/>
      <c r="B22" s="41">
        <v>17</v>
      </c>
      <c r="C22" s="61" t="s">
        <v>320</v>
      </c>
      <c r="D22" s="60" t="s">
        <v>16</v>
      </c>
      <c r="E22" s="43"/>
      <c r="F22" s="34"/>
      <c r="G22" s="12"/>
      <c r="H22" s="12" t="s">
        <v>16</v>
      </c>
      <c r="I22" s="12"/>
      <c r="J22" s="12" t="s">
        <v>16</v>
      </c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5">
      <c r="A23" s="30"/>
      <c r="B23" s="41">
        <v>18</v>
      </c>
      <c r="C23" s="61" t="s">
        <v>321</v>
      </c>
      <c r="D23" s="60" t="s">
        <v>16</v>
      </c>
      <c r="E23" s="43"/>
      <c r="F23" s="34" t="s">
        <v>16</v>
      </c>
      <c r="G23" s="12"/>
      <c r="H23" s="12"/>
      <c r="I23" s="12" t="s">
        <v>16</v>
      </c>
      <c r="J23" s="12"/>
      <c r="K23" s="1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5">
      <c r="A24" s="30"/>
      <c r="B24" s="41">
        <v>19</v>
      </c>
      <c r="C24" s="61" t="s">
        <v>322</v>
      </c>
      <c r="D24" s="60" t="s">
        <v>16</v>
      </c>
      <c r="E24" s="41"/>
      <c r="F24" s="34" t="s">
        <v>16</v>
      </c>
      <c r="G24" s="41"/>
      <c r="H24" s="12"/>
      <c r="I24" s="12" t="s">
        <v>16</v>
      </c>
      <c r="J24" s="41"/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5">
      <c r="A25" s="30"/>
      <c r="B25" s="41">
        <v>20</v>
      </c>
      <c r="C25" s="61" t="s">
        <v>323</v>
      </c>
      <c r="D25" s="60" t="s">
        <v>16</v>
      </c>
      <c r="E25" s="41"/>
      <c r="F25" s="34"/>
      <c r="G25" s="41"/>
      <c r="H25" s="12" t="s">
        <v>16</v>
      </c>
      <c r="I25" s="12"/>
      <c r="J25" s="41"/>
      <c r="K25" s="12" t="s">
        <v>16</v>
      </c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5">
      <c r="A26" s="30"/>
      <c r="B26" s="41">
        <v>21</v>
      </c>
      <c r="C26" s="61" t="s">
        <v>324</v>
      </c>
      <c r="D26" s="60" t="s">
        <v>16</v>
      </c>
      <c r="E26" s="41"/>
      <c r="F26" s="31"/>
      <c r="G26" s="41"/>
      <c r="H26" s="12" t="s">
        <v>16</v>
      </c>
      <c r="I26" s="12"/>
      <c r="J26" s="41"/>
      <c r="K26" s="12" t="s">
        <v>16</v>
      </c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5">
      <c r="A27" s="30"/>
      <c r="B27" s="41">
        <v>22</v>
      </c>
      <c r="C27" s="61" t="s">
        <v>325</v>
      </c>
      <c r="D27" s="60" t="s">
        <v>16</v>
      </c>
      <c r="E27" s="41"/>
      <c r="F27" s="31" t="s">
        <v>16</v>
      </c>
      <c r="G27" s="41"/>
      <c r="H27" s="12"/>
      <c r="I27" s="12" t="s">
        <v>16</v>
      </c>
      <c r="J27" s="41"/>
      <c r="K27" s="1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5">
      <c r="A28" s="30"/>
      <c r="B28" s="41">
        <v>23</v>
      </c>
      <c r="C28" s="61" t="s">
        <v>326</v>
      </c>
      <c r="D28" s="60" t="s">
        <v>16</v>
      </c>
      <c r="E28" s="41"/>
      <c r="F28" s="31"/>
      <c r="G28" s="41"/>
      <c r="H28" s="12" t="s">
        <v>16</v>
      </c>
      <c r="I28" s="12"/>
      <c r="J28" s="41"/>
      <c r="K28" s="12" t="s">
        <v>16</v>
      </c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5">
      <c r="A29" s="30"/>
      <c r="B29" s="41">
        <v>24</v>
      </c>
      <c r="C29" s="61" t="s">
        <v>327</v>
      </c>
      <c r="D29" s="60" t="s">
        <v>16</v>
      </c>
      <c r="E29" s="41"/>
      <c r="F29" s="34"/>
      <c r="G29" s="41" t="s">
        <v>16</v>
      </c>
      <c r="H29" s="12"/>
      <c r="I29" s="12"/>
      <c r="J29" s="41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5">
      <c r="A30" s="62"/>
      <c r="B30" s="41">
        <v>25</v>
      </c>
      <c r="C30" s="61" t="s">
        <v>328</v>
      </c>
      <c r="D30" s="60" t="s">
        <v>16</v>
      </c>
      <c r="E30" s="41"/>
      <c r="F30" s="16" t="s">
        <v>16</v>
      </c>
      <c r="G30" s="41"/>
      <c r="H30" s="12"/>
      <c r="I30" s="12" t="s">
        <v>16</v>
      </c>
      <c r="J30" s="41"/>
      <c r="K30" s="12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 x14ac:dyDescent="0.25">
      <c r="A31" s="62"/>
      <c r="B31" s="41">
        <v>26</v>
      </c>
      <c r="C31" s="61" t="s">
        <v>329</v>
      </c>
      <c r="D31" s="60" t="s">
        <v>16</v>
      </c>
      <c r="E31" s="41"/>
      <c r="F31" s="16" t="s">
        <v>16</v>
      </c>
      <c r="G31" s="41"/>
      <c r="H31" s="12"/>
      <c r="I31" s="12" t="s">
        <v>16</v>
      </c>
      <c r="J31" s="41"/>
      <c r="K31" s="12"/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 x14ac:dyDescent="0.25">
      <c r="A32" s="62"/>
      <c r="B32" s="41">
        <v>27</v>
      </c>
      <c r="C32" s="61" t="s">
        <v>330</v>
      </c>
      <c r="D32" s="60" t="s">
        <v>16</v>
      </c>
      <c r="E32" s="41"/>
      <c r="F32" s="16"/>
      <c r="G32" s="41"/>
      <c r="H32" s="12" t="s">
        <v>16</v>
      </c>
      <c r="I32" s="12"/>
      <c r="J32" s="41"/>
      <c r="K32" s="12" t="s">
        <v>16</v>
      </c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5">
      <c r="A33" s="62"/>
      <c r="B33" s="41">
        <v>28</v>
      </c>
      <c r="C33" s="61" t="s">
        <v>331</v>
      </c>
      <c r="D33" s="60" t="s">
        <v>16</v>
      </c>
      <c r="E33" s="41"/>
      <c r="F33" s="16" t="s">
        <v>16</v>
      </c>
      <c r="G33" s="41"/>
      <c r="H33" s="12"/>
      <c r="I33" s="12" t="s">
        <v>16</v>
      </c>
      <c r="J33" s="41"/>
      <c r="K33" s="12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 x14ac:dyDescent="0.25">
      <c r="A34" s="62"/>
      <c r="B34" s="41">
        <v>29</v>
      </c>
      <c r="C34" s="61" t="s">
        <v>332</v>
      </c>
      <c r="D34" s="60" t="s">
        <v>16</v>
      </c>
      <c r="E34" s="41"/>
      <c r="F34" s="16"/>
      <c r="G34" s="41"/>
      <c r="H34" s="12" t="s">
        <v>16</v>
      </c>
      <c r="I34" s="12"/>
      <c r="J34" s="41"/>
      <c r="K34" s="12" t="s">
        <v>16</v>
      </c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6.5" customHeight="1" x14ac:dyDescent="0.25">
      <c r="A35" s="62"/>
      <c r="B35" s="41">
        <v>30</v>
      </c>
      <c r="C35" s="61" t="s">
        <v>333</v>
      </c>
      <c r="D35" s="60" t="s">
        <v>16</v>
      </c>
      <c r="E35" s="41"/>
      <c r="F35" s="16"/>
      <c r="G35" s="41"/>
      <c r="H35" s="12" t="s">
        <v>16</v>
      </c>
      <c r="I35" s="12"/>
      <c r="J35" s="41"/>
      <c r="K35" s="12" t="s">
        <v>16</v>
      </c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6.5" customHeight="1" x14ac:dyDescent="0.25">
      <c r="A36" s="21" t="s">
        <v>38</v>
      </c>
      <c r="B36" s="22"/>
      <c r="C36" s="22"/>
      <c r="D36" s="36">
        <f t="shared" ref="D36:K36" si="1">COUNTIF(D37:D61, "x")</f>
        <v>25</v>
      </c>
      <c r="E36" s="36">
        <f t="shared" si="1"/>
        <v>0</v>
      </c>
      <c r="F36" s="36">
        <f t="shared" si="1"/>
        <v>9</v>
      </c>
      <c r="G36" s="36">
        <f t="shared" si="1"/>
        <v>10</v>
      </c>
      <c r="H36" s="36">
        <f t="shared" si="1"/>
        <v>6</v>
      </c>
      <c r="I36" s="36">
        <f t="shared" si="1"/>
        <v>9</v>
      </c>
      <c r="J36" s="36">
        <f t="shared" si="1"/>
        <v>2</v>
      </c>
      <c r="K36" s="36">
        <f t="shared" si="1"/>
        <v>14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51">
        <v>1</v>
      </c>
      <c r="C37" s="59" t="s">
        <v>334</v>
      </c>
      <c r="D37" s="60" t="s">
        <v>16</v>
      </c>
      <c r="E37" s="53"/>
      <c r="F37" s="37"/>
      <c r="G37" s="38"/>
      <c r="H37" s="38" t="s">
        <v>16</v>
      </c>
      <c r="I37" s="38"/>
      <c r="J37" s="38"/>
      <c r="K37" s="38" t="s">
        <v>16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30"/>
      <c r="B38" s="51">
        <v>2</v>
      </c>
      <c r="C38" s="61" t="s">
        <v>335</v>
      </c>
      <c r="D38" s="60" t="s">
        <v>16</v>
      </c>
      <c r="E38" s="53"/>
      <c r="F38" s="31" t="s">
        <v>16</v>
      </c>
      <c r="G38" s="12"/>
      <c r="H38" s="12"/>
      <c r="I38" s="12" t="s">
        <v>16</v>
      </c>
      <c r="J38" s="12"/>
      <c r="K38" s="12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6.5" customHeight="1" x14ac:dyDescent="0.25">
      <c r="A39" s="8"/>
      <c r="B39" s="51">
        <v>3</v>
      </c>
      <c r="C39" s="61" t="s">
        <v>336</v>
      </c>
      <c r="D39" s="60" t="s">
        <v>16</v>
      </c>
      <c r="E39" s="53"/>
      <c r="F39" s="37" t="s">
        <v>16</v>
      </c>
      <c r="G39" s="38"/>
      <c r="H39" s="38"/>
      <c r="I39" s="38" t="s">
        <v>16</v>
      </c>
      <c r="J39" s="38"/>
      <c r="K39" s="38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51">
        <v>4</v>
      </c>
      <c r="C40" s="61" t="s">
        <v>337</v>
      </c>
      <c r="D40" s="60" t="s">
        <v>16</v>
      </c>
      <c r="E40" s="53"/>
      <c r="F40" s="37"/>
      <c r="G40" s="38" t="s">
        <v>16</v>
      </c>
      <c r="H40" s="38"/>
      <c r="I40" s="38"/>
      <c r="J40" s="38"/>
      <c r="K40" s="38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8"/>
      <c r="B41" s="51">
        <v>5</v>
      </c>
      <c r="C41" s="61" t="s">
        <v>338</v>
      </c>
      <c r="D41" s="60" t="s">
        <v>16</v>
      </c>
      <c r="E41" s="53"/>
      <c r="F41" s="37"/>
      <c r="G41" s="38" t="s">
        <v>16</v>
      </c>
      <c r="H41" s="38"/>
      <c r="I41" s="38"/>
      <c r="J41" s="38"/>
      <c r="K41" s="38" t="s">
        <v>16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8"/>
      <c r="B42" s="51">
        <v>6</v>
      </c>
      <c r="C42" s="61" t="s">
        <v>339</v>
      </c>
      <c r="D42" s="60" t="s">
        <v>16</v>
      </c>
      <c r="E42" s="53"/>
      <c r="F42" s="37"/>
      <c r="G42" s="38" t="s">
        <v>16</v>
      </c>
      <c r="H42" s="38"/>
      <c r="I42" s="38"/>
      <c r="J42" s="38" t="s">
        <v>16</v>
      </c>
      <c r="K42" s="38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8"/>
      <c r="B43" s="51">
        <v>7</v>
      </c>
      <c r="C43" s="61" t="s">
        <v>340</v>
      </c>
      <c r="D43" s="60" t="s">
        <v>16</v>
      </c>
      <c r="E43" s="53"/>
      <c r="F43" s="37"/>
      <c r="G43" s="38"/>
      <c r="H43" s="38" t="s">
        <v>16</v>
      </c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8"/>
      <c r="B44" s="51">
        <v>8</v>
      </c>
      <c r="C44" s="61" t="s">
        <v>341</v>
      </c>
      <c r="D44" s="60" t="s">
        <v>16</v>
      </c>
      <c r="E44" s="53"/>
      <c r="F44" s="37" t="s">
        <v>16</v>
      </c>
      <c r="G44" s="38"/>
      <c r="H44" s="38"/>
      <c r="I44" s="38" t="s">
        <v>16</v>
      </c>
      <c r="J44" s="38"/>
      <c r="K44" s="38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8"/>
      <c r="B45" s="51">
        <v>9</v>
      </c>
      <c r="C45" s="61" t="s">
        <v>342</v>
      </c>
      <c r="D45" s="60" t="s">
        <v>16</v>
      </c>
      <c r="E45" s="53"/>
      <c r="F45" s="37" t="s">
        <v>16</v>
      </c>
      <c r="G45" s="38"/>
      <c r="H45" s="38"/>
      <c r="I45" s="38" t="s">
        <v>16</v>
      </c>
      <c r="J45" s="38"/>
      <c r="K45" s="38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51">
        <v>10</v>
      </c>
      <c r="C46" s="61" t="s">
        <v>343</v>
      </c>
      <c r="D46" s="60" t="s">
        <v>16</v>
      </c>
      <c r="E46" s="53"/>
      <c r="F46" s="37"/>
      <c r="G46" s="38" t="s">
        <v>16</v>
      </c>
      <c r="H46" s="38"/>
      <c r="I46" s="38"/>
      <c r="J46" s="38"/>
      <c r="K46" s="38" t="s">
        <v>16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51">
        <v>11</v>
      </c>
      <c r="C47" s="61" t="s">
        <v>344</v>
      </c>
      <c r="D47" s="60" t="s">
        <v>16</v>
      </c>
      <c r="E47" s="53"/>
      <c r="F47" s="37" t="s">
        <v>16</v>
      </c>
      <c r="G47" s="38"/>
      <c r="H47" s="38"/>
      <c r="I47" s="38" t="s">
        <v>16</v>
      </c>
      <c r="J47" s="38"/>
      <c r="K47" s="38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30"/>
      <c r="B48" s="51">
        <v>12</v>
      </c>
      <c r="C48" s="61" t="s">
        <v>345</v>
      </c>
      <c r="D48" s="60" t="s">
        <v>16</v>
      </c>
      <c r="E48" s="53"/>
      <c r="F48" s="31"/>
      <c r="G48" s="12"/>
      <c r="H48" s="12" t="s">
        <v>16</v>
      </c>
      <c r="I48" s="12"/>
      <c r="J48" s="12"/>
      <c r="K48" s="12" t="s">
        <v>16</v>
      </c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6.5" customHeight="1" x14ac:dyDescent="0.25">
      <c r="A49" s="8"/>
      <c r="B49" s="51">
        <v>13</v>
      </c>
      <c r="C49" s="61" t="s">
        <v>346</v>
      </c>
      <c r="D49" s="60" t="s">
        <v>16</v>
      </c>
      <c r="E49" s="53"/>
      <c r="F49" s="37"/>
      <c r="G49" s="38"/>
      <c r="H49" s="38" t="s">
        <v>16</v>
      </c>
      <c r="I49" s="38"/>
      <c r="J49" s="38"/>
      <c r="K49" s="38" t="s">
        <v>16</v>
      </c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32"/>
      <c r="B50" s="51">
        <v>14</v>
      </c>
      <c r="C50" s="61" t="s">
        <v>347</v>
      </c>
      <c r="D50" s="60" t="s">
        <v>16</v>
      </c>
      <c r="E50" s="53"/>
      <c r="F50" s="31"/>
      <c r="G50" s="12" t="s">
        <v>16</v>
      </c>
      <c r="H50" s="12"/>
      <c r="I50" s="12"/>
      <c r="J50" s="12"/>
      <c r="K50" s="12" t="s">
        <v>16</v>
      </c>
      <c r="L50" s="3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8" customHeight="1" x14ac:dyDescent="0.25">
      <c r="A51" s="32"/>
      <c r="B51" s="51">
        <v>15</v>
      </c>
      <c r="C51" s="61" t="s">
        <v>348</v>
      </c>
      <c r="D51" s="60" t="s">
        <v>16</v>
      </c>
      <c r="E51" s="53"/>
      <c r="F51" s="11" t="s">
        <v>16</v>
      </c>
      <c r="G51" s="12"/>
      <c r="H51" s="12"/>
      <c r="I51" s="12" t="s">
        <v>16</v>
      </c>
      <c r="J51" s="12"/>
      <c r="K51" s="12"/>
      <c r="L51" s="3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8" customHeight="1" x14ac:dyDescent="0.25">
      <c r="A52" s="32"/>
      <c r="B52" s="51">
        <v>16</v>
      </c>
      <c r="C52" s="61" t="s">
        <v>349</v>
      </c>
      <c r="D52" s="60" t="s">
        <v>16</v>
      </c>
      <c r="E52" s="53"/>
      <c r="F52" s="11"/>
      <c r="G52" s="12" t="s">
        <v>16</v>
      </c>
      <c r="H52" s="12"/>
      <c r="I52" s="12"/>
      <c r="J52" s="12"/>
      <c r="K52" s="12" t="s">
        <v>16</v>
      </c>
      <c r="L52" s="3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8" customHeight="1" x14ac:dyDescent="0.25">
      <c r="A53" s="32"/>
      <c r="B53" s="51">
        <v>17</v>
      </c>
      <c r="C53" s="61" t="s">
        <v>350</v>
      </c>
      <c r="D53" s="60" t="s">
        <v>16</v>
      </c>
      <c r="E53" s="53"/>
      <c r="F53" s="11"/>
      <c r="G53" s="12" t="s">
        <v>16</v>
      </c>
      <c r="H53" s="12"/>
      <c r="I53" s="12"/>
      <c r="J53" s="12" t="s">
        <v>16</v>
      </c>
      <c r="K53" s="12"/>
      <c r="L53" s="3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8" customHeight="1" x14ac:dyDescent="0.25">
      <c r="A54" s="32"/>
      <c r="B54" s="51">
        <v>18</v>
      </c>
      <c r="C54" s="61" t="s">
        <v>351</v>
      </c>
      <c r="D54" s="60" t="s">
        <v>16</v>
      </c>
      <c r="E54" s="53"/>
      <c r="F54" s="11" t="s">
        <v>16</v>
      </c>
      <c r="G54" s="12"/>
      <c r="H54" s="12"/>
      <c r="I54" s="12" t="s">
        <v>16</v>
      </c>
      <c r="J54" s="12"/>
      <c r="K54" s="12"/>
      <c r="L54" s="3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8" customHeight="1" x14ac:dyDescent="0.25">
      <c r="A55" s="32"/>
      <c r="B55" s="51">
        <v>19</v>
      </c>
      <c r="C55" s="61" t="s">
        <v>352</v>
      </c>
      <c r="D55" s="60" t="s">
        <v>16</v>
      </c>
      <c r="E55" s="53"/>
      <c r="F55" s="11"/>
      <c r="G55" s="12" t="s">
        <v>16</v>
      </c>
      <c r="H55" s="12"/>
      <c r="I55" s="12"/>
      <c r="J55" s="12"/>
      <c r="K55" s="12" t="s">
        <v>16</v>
      </c>
      <c r="L55" s="32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8" customHeight="1" x14ac:dyDescent="0.25">
      <c r="A56" s="32"/>
      <c r="B56" s="51">
        <v>20</v>
      </c>
      <c r="C56" s="61" t="s">
        <v>353</v>
      </c>
      <c r="D56" s="60" t="s">
        <v>16</v>
      </c>
      <c r="E56" s="53"/>
      <c r="F56" s="11" t="s">
        <v>16</v>
      </c>
      <c r="G56" s="12"/>
      <c r="H56" s="12"/>
      <c r="I56" s="12" t="s">
        <v>16</v>
      </c>
      <c r="J56" s="12"/>
      <c r="K56" s="12"/>
      <c r="L56" s="32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8" customHeight="1" x14ac:dyDescent="0.25">
      <c r="A57" s="32"/>
      <c r="B57" s="51">
        <v>21</v>
      </c>
      <c r="C57" s="61" t="s">
        <v>354</v>
      </c>
      <c r="D57" s="60" t="s">
        <v>16</v>
      </c>
      <c r="E57" s="53"/>
      <c r="F57" s="11"/>
      <c r="G57" s="12"/>
      <c r="H57" s="12" t="s">
        <v>16</v>
      </c>
      <c r="I57" s="12"/>
      <c r="J57" s="12"/>
      <c r="K57" s="12" t="s">
        <v>16</v>
      </c>
      <c r="L57" s="32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8" customHeight="1" x14ac:dyDescent="0.25">
      <c r="A58" s="32"/>
      <c r="B58" s="51">
        <v>22</v>
      </c>
      <c r="C58" s="61" t="s">
        <v>355</v>
      </c>
      <c r="D58" s="60" t="s">
        <v>16</v>
      </c>
      <c r="E58" s="53"/>
      <c r="F58" s="11"/>
      <c r="G58" s="12" t="s">
        <v>16</v>
      </c>
      <c r="H58" s="12"/>
      <c r="I58" s="12"/>
      <c r="J58" s="12"/>
      <c r="K58" s="12" t="s">
        <v>16</v>
      </c>
      <c r="L58" s="3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8" customHeight="1" x14ac:dyDescent="0.25">
      <c r="A59" s="32"/>
      <c r="B59" s="51">
        <v>23</v>
      </c>
      <c r="C59" s="61" t="s">
        <v>356</v>
      </c>
      <c r="D59" s="60" t="s">
        <v>16</v>
      </c>
      <c r="E59" s="53"/>
      <c r="F59" s="11"/>
      <c r="G59" s="12" t="s">
        <v>16</v>
      </c>
      <c r="H59" s="12"/>
      <c r="I59" s="12"/>
      <c r="J59" s="12"/>
      <c r="K59" s="12" t="s">
        <v>16</v>
      </c>
      <c r="L59" s="3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8" customHeight="1" x14ac:dyDescent="0.25">
      <c r="A60" s="32"/>
      <c r="B60" s="51">
        <v>24</v>
      </c>
      <c r="C60" s="61" t="s">
        <v>357</v>
      </c>
      <c r="D60" s="60" t="s">
        <v>16</v>
      </c>
      <c r="E60" s="53"/>
      <c r="F60" s="11"/>
      <c r="G60" s="12"/>
      <c r="H60" s="12" t="s">
        <v>16</v>
      </c>
      <c r="I60" s="12"/>
      <c r="J60" s="12"/>
      <c r="K60" s="12" t="s">
        <v>16</v>
      </c>
      <c r="L60" s="32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8" customHeight="1" x14ac:dyDescent="0.25">
      <c r="A61" s="32"/>
      <c r="B61" s="51">
        <v>25</v>
      </c>
      <c r="C61" s="63" t="s">
        <v>358</v>
      </c>
      <c r="D61" s="60" t="s">
        <v>16</v>
      </c>
      <c r="E61" s="53"/>
      <c r="F61" s="11" t="s">
        <v>16</v>
      </c>
      <c r="G61" s="12"/>
      <c r="H61" s="12"/>
      <c r="I61" s="12" t="s">
        <v>16</v>
      </c>
      <c r="J61" s="12"/>
      <c r="K61" s="12"/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6.5" customHeight="1" x14ac:dyDescent="0.25">
      <c r="A62" s="4" t="s">
        <v>46</v>
      </c>
      <c r="B62" s="54"/>
      <c r="C62" s="54"/>
      <c r="D62" s="64">
        <f t="shared" ref="D62:K62" si="2">COUNTIF(D63:D80, "x")</f>
        <v>18</v>
      </c>
      <c r="E62" s="64">
        <f t="shared" si="2"/>
        <v>0</v>
      </c>
      <c r="F62" s="64">
        <f t="shared" si="2"/>
        <v>13</v>
      </c>
      <c r="G62" s="64">
        <f t="shared" si="2"/>
        <v>4</v>
      </c>
      <c r="H62" s="64">
        <f t="shared" si="2"/>
        <v>1</v>
      </c>
      <c r="I62" s="64">
        <f t="shared" si="2"/>
        <v>12</v>
      </c>
      <c r="J62" s="64">
        <f t="shared" si="2"/>
        <v>5</v>
      </c>
      <c r="K62" s="64">
        <f t="shared" si="2"/>
        <v>1</v>
      </c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8"/>
      <c r="B63" s="51">
        <v>1</v>
      </c>
      <c r="C63" s="59" t="s">
        <v>359</v>
      </c>
      <c r="D63" s="60" t="s">
        <v>16</v>
      </c>
      <c r="E63" s="37"/>
      <c r="F63" s="39" t="s">
        <v>16</v>
      </c>
      <c r="G63" s="38"/>
      <c r="H63" s="38"/>
      <c r="I63" s="38" t="s">
        <v>16</v>
      </c>
      <c r="J63" s="38"/>
      <c r="K63" s="38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8"/>
      <c r="B64" s="51">
        <v>2</v>
      </c>
      <c r="C64" s="61" t="s">
        <v>360</v>
      </c>
      <c r="D64" s="60" t="s">
        <v>16</v>
      </c>
      <c r="E64" s="37"/>
      <c r="F64" s="39" t="s">
        <v>16</v>
      </c>
      <c r="G64" s="38"/>
      <c r="H64" s="38"/>
      <c r="I64" s="38"/>
      <c r="J64" s="38" t="s">
        <v>16</v>
      </c>
      <c r="K64" s="38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8"/>
      <c r="B65" s="51">
        <v>3</v>
      </c>
      <c r="C65" s="61" t="s">
        <v>361</v>
      </c>
      <c r="D65" s="60" t="s">
        <v>16</v>
      </c>
      <c r="E65" s="37"/>
      <c r="F65" s="39"/>
      <c r="G65" s="38" t="s">
        <v>16</v>
      </c>
      <c r="H65" s="38"/>
      <c r="I65" s="38"/>
      <c r="J65" s="38" t="s">
        <v>16</v>
      </c>
      <c r="K65" s="38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8"/>
      <c r="B66" s="51">
        <v>4</v>
      </c>
      <c r="C66" s="61" t="s">
        <v>362</v>
      </c>
      <c r="D66" s="60" t="s">
        <v>16</v>
      </c>
      <c r="E66" s="37"/>
      <c r="F66" s="39" t="s">
        <v>16</v>
      </c>
      <c r="G66" s="38"/>
      <c r="H66" s="38"/>
      <c r="I66" s="38" t="s">
        <v>16</v>
      </c>
      <c r="J66" s="38"/>
      <c r="K66" s="38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8"/>
      <c r="B67" s="51">
        <v>5</v>
      </c>
      <c r="C67" s="61" t="s">
        <v>363</v>
      </c>
      <c r="D67" s="60" t="s">
        <v>16</v>
      </c>
      <c r="E67" s="37"/>
      <c r="F67" s="39" t="s">
        <v>16</v>
      </c>
      <c r="G67" s="38"/>
      <c r="H67" s="38"/>
      <c r="I67" s="38" t="s">
        <v>16</v>
      </c>
      <c r="J67" s="38"/>
      <c r="K67" s="38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8"/>
      <c r="B68" s="51">
        <v>6</v>
      </c>
      <c r="C68" s="61" t="s">
        <v>364</v>
      </c>
      <c r="D68" s="60" t="s">
        <v>16</v>
      </c>
      <c r="E68" s="40"/>
      <c r="F68" s="39" t="s">
        <v>16</v>
      </c>
      <c r="G68" s="38"/>
      <c r="H68" s="38"/>
      <c r="I68" s="38" t="s">
        <v>16</v>
      </c>
      <c r="J68" s="38"/>
      <c r="K68" s="38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8"/>
      <c r="B69" s="51">
        <v>7</v>
      </c>
      <c r="C69" s="61" t="s">
        <v>365</v>
      </c>
      <c r="D69" s="60" t="s">
        <v>16</v>
      </c>
      <c r="E69" s="37"/>
      <c r="F69" s="39" t="s">
        <v>16</v>
      </c>
      <c r="G69" s="38"/>
      <c r="H69" s="38"/>
      <c r="I69" s="38" t="s">
        <v>16</v>
      </c>
      <c r="J69" s="38"/>
      <c r="K69" s="38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8"/>
      <c r="B70" s="51">
        <v>8</v>
      </c>
      <c r="C70" s="61" t="s">
        <v>366</v>
      </c>
      <c r="D70" s="60" t="s">
        <v>16</v>
      </c>
      <c r="E70" s="37"/>
      <c r="F70" s="39"/>
      <c r="G70" s="38" t="s">
        <v>16</v>
      </c>
      <c r="H70" s="38"/>
      <c r="I70" s="38"/>
      <c r="J70" s="38" t="s">
        <v>16</v>
      </c>
      <c r="K70" s="38"/>
      <c r="L70" s="13" t="s">
        <v>367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8"/>
      <c r="B71" s="51">
        <v>9</v>
      </c>
      <c r="C71" s="61" t="s">
        <v>368</v>
      </c>
      <c r="D71" s="60" t="s">
        <v>16</v>
      </c>
      <c r="E71" s="37"/>
      <c r="F71" s="39"/>
      <c r="G71" s="38" t="s">
        <v>16</v>
      </c>
      <c r="H71" s="38"/>
      <c r="I71" s="38"/>
      <c r="J71" s="38" t="s">
        <v>16</v>
      </c>
      <c r="K71" s="38"/>
      <c r="L71" s="13" t="s">
        <v>367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8"/>
      <c r="B72" s="51">
        <v>10</v>
      </c>
      <c r="C72" s="61" t="s">
        <v>369</v>
      </c>
      <c r="D72" s="60" t="s">
        <v>16</v>
      </c>
      <c r="E72" s="37"/>
      <c r="F72" s="39"/>
      <c r="G72" s="38"/>
      <c r="H72" s="38" t="s">
        <v>16</v>
      </c>
      <c r="I72" s="38"/>
      <c r="J72" s="38"/>
      <c r="K72" s="38" t="s">
        <v>16</v>
      </c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8"/>
      <c r="B73" s="51">
        <v>11</v>
      </c>
      <c r="C73" s="61" t="s">
        <v>370</v>
      </c>
      <c r="D73" s="60" t="s">
        <v>16</v>
      </c>
      <c r="E73" s="37"/>
      <c r="F73" s="39" t="s">
        <v>16</v>
      </c>
      <c r="G73" s="38"/>
      <c r="H73" s="38"/>
      <c r="I73" s="38" t="s">
        <v>16</v>
      </c>
      <c r="J73" s="38"/>
      <c r="K73" s="38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8"/>
      <c r="B74" s="51">
        <v>12</v>
      </c>
      <c r="C74" s="61" t="s">
        <v>371</v>
      </c>
      <c r="D74" s="60" t="s">
        <v>16</v>
      </c>
      <c r="E74" s="37"/>
      <c r="F74" s="39" t="s">
        <v>16</v>
      </c>
      <c r="G74" s="38"/>
      <c r="H74" s="38"/>
      <c r="I74" s="38" t="s">
        <v>16</v>
      </c>
      <c r="J74" s="38"/>
      <c r="K74" s="38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8"/>
      <c r="B75" s="51">
        <v>13</v>
      </c>
      <c r="C75" s="61" t="s">
        <v>372</v>
      </c>
      <c r="D75" s="60" t="s">
        <v>16</v>
      </c>
      <c r="E75" s="9"/>
      <c r="F75" s="38" t="s">
        <v>16</v>
      </c>
      <c r="G75" s="38"/>
      <c r="H75" s="38"/>
      <c r="I75" s="38" t="s">
        <v>16</v>
      </c>
      <c r="J75" s="38"/>
      <c r="K75" s="38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8"/>
      <c r="B76" s="51">
        <v>14</v>
      </c>
      <c r="C76" s="61" t="s">
        <v>373</v>
      </c>
      <c r="D76" s="60" t="s">
        <v>16</v>
      </c>
      <c r="E76" s="9"/>
      <c r="F76" s="38" t="s">
        <v>16</v>
      </c>
      <c r="G76" s="38"/>
      <c r="H76" s="38"/>
      <c r="I76" s="38" t="s">
        <v>16</v>
      </c>
      <c r="J76" s="38"/>
      <c r="K76" s="38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8"/>
      <c r="B77" s="51">
        <v>15</v>
      </c>
      <c r="C77" s="61" t="s">
        <v>374</v>
      </c>
      <c r="D77" s="60" t="s">
        <v>16</v>
      </c>
      <c r="E77" s="9"/>
      <c r="F77" s="38"/>
      <c r="G77" s="38" t="s">
        <v>16</v>
      </c>
      <c r="H77" s="38"/>
      <c r="I77" s="38"/>
      <c r="J77" s="38" t="s">
        <v>16</v>
      </c>
      <c r="K77" s="38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8"/>
      <c r="B78" s="51">
        <v>16</v>
      </c>
      <c r="C78" s="61" t="s">
        <v>375</v>
      </c>
      <c r="D78" s="60" t="s">
        <v>16</v>
      </c>
      <c r="E78" s="9"/>
      <c r="F78" s="38" t="s">
        <v>16</v>
      </c>
      <c r="G78" s="38"/>
      <c r="H78" s="38"/>
      <c r="I78" s="38" t="s">
        <v>16</v>
      </c>
      <c r="J78" s="38"/>
      <c r="K78" s="38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8"/>
      <c r="B79" s="51">
        <v>17</v>
      </c>
      <c r="C79" s="61" t="s">
        <v>376</v>
      </c>
      <c r="D79" s="60" t="s">
        <v>16</v>
      </c>
      <c r="E79" s="9"/>
      <c r="F79" s="38" t="s">
        <v>16</v>
      </c>
      <c r="G79" s="38"/>
      <c r="H79" s="38"/>
      <c r="I79" s="38" t="s">
        <v>16</v>
      </c>
      <c r="J79" s="38"/>
      <c r="K79" s="38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8"/>
      <c r="B80" s="51">
        <v>18</v>
      </c>
      <c r="C80" s="63" t="s">
        <v>377</v>
      </c>
      <c r="D80" s="60" t="s">
        <v>16</v>
      </c>
      <c r="E80" s="9"/>
      <c r="F80" s="38" t="s">
        <v>16</v>
      </c>
      <c r="G80" s="38"/>
      <c r="H80" s="38"/>
      <c r="I80" s="38" t="s">
        <v>16</v>
      </c>
      <c r="J80" s="38"/>
      <c r="K80" s="38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8" t="s">
        <v>53</v>
      </c>
      <c r="B81" s="65"/>
      <c r="C81" s="65"/>
      <c r="D81" s="66">
        <f t="shared" ref="D81:K81" si="3">COUNTIF(D82, "x")</f>
        <v>1</v>
      </c>
      <c r="E81" s="66">
        <f t="shared" si="3"/>
        <v>0</v>
      </c>
      <c r="F81" s="66">
        <f t="shared" si="3"/>
        <v>1</v>
      </c>
      <c r="G81" s="66">
        <f t="shared" si="3"/>
        <v>0</v>
      </c>
      <c r="H81" s="66">
        <f t="shared" si="3"/>
        <v>0</v>
      </c>
      <c r="I81" s="66">
        <f t="shared" si="3"/>
        <v>1</v>
      </c>
      <c r="J81" s="66">
        <f t="shared" si="3"/>
        <v>0</v>
      </c>
      <c r="K81" s="66">
        <f t="shared" si="3"/>
        <v>0</v>
      </c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3"/>
      <c r="B82" s="41">
        <v>1</v>
      </c>
      <c r="C82" s="63" t="s">
        <v>378</v>
      </c>
      <c r="D82" s="60" t="s">
        <v>16</v>
      </c>
      <c r="E82" s="9"/>
      <c r="F82" s="38" t="s">
        <v>16</v>
      </c>
      <c r="G82" s="9"/>
      <c r="H82" s="38"/>
      <c r="I82" s="38" t="s">
        <v>16</v>
      </c>
      <c r="J82" s="9"/>
      <c r="K82" s="38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6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6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6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COUNTIF(D6:D22, "x")</f>
        <v>17</v>
      </c>
      <c r="E5" s="6">
        <f t="shared" si="0"/>
        <v>0</v>
      </c>
      <c r="F5" s="6">
        <f t="shared" si="0"/>
        <v>7</v>
      </c>
      <c r="G5" s="6">
        <f t="shared" si="0"/>
        <v>0</v>
      </c>
      <c r="H5" s="6">
        <f t="shared" si="0"/>
        <v>10</v>
      </c>
      <c r="I5" s="6">
        <f t="shared" si="0"/>
        <v>7</v>
      </c>
      <c r="J5" s="6">
        <f t="shared" si="0"/>
        <v>5</v>
      </c>
      <c r="K5" s="6">
        <f t="shared" si="0"/>
        <v>5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41">
        <v>1</v>
      </c>
      <c r="C6" s="52" t="s">
        <v>379</v>
      </c>
      <c r="D6" s="60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41">
        <v>2</v>
      </c>
      <c r="C7" s="52" t="s">
        <v>380</v>
      </c>
      <c r="D7" s="60" t="s">
        <v>16</v>
      </c>
      <c r="E7" s="43"/>
      <c r="F7" s="31" t="s">
        <v>16</v>
      </c>
      <c r="G7" s="12"/>
      <c r="H7" s="12"/>
      <c r="I7" s="12" t="s">
        <v>16</v>
      </c>
      <c r="J7" s="12"/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41">
        <v>3</v>
      </c>
      <c r="C8" s="52" t="s">
        <v>381</v>
      </c>
      <c r="D8" s="60" t="s">
        <v>16</v>
      </c>
      <c r="E8" s="43"/>
      <c r="F8" s="31"/>
      <c r="G8" s="12"/>
      <c r="H8" s="12" t="s">
        <v>16</v>
      </c>
      <c r="I8" s="12"/>
      <c r="J8" s="12" t="s">
        <v>16</v>
      </c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41">
        <v>4</v>
      </c>
      <c r="C9" s="52" t="s">
        <v>382</v>
      </c>
      <c r="D9" s="60" t="s">
        <v>16</v>
      </c>
      <c r="E9" s="43"/>
      <c r="F9" s="34" t="s">
        <v>16</v>
      </c>
      <c r="G9" s="12"/>
      <c r="H9" s="12"/>
      <c r="I9" s="12" t="s">
        <v>16</v>
      </c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41">
        <v>5</v>
      </c>
      <c r="C10" s="52" t="s">
        <v>383</v>
      </c>
      <c r="D10" s="60" t="s">
        <v>16</v>
      </c>
      <c r="E10" s="43"/>
      <c r="F10" s="34"/>
      <c r="G10" s="12"/>
      <c r="H10" s="12" t="s">
        <v>16</v>
      </c>
      <c r="I10" s="12"/>
      <c r="J10" s="12"/>
      <c r="K10" s="12" t="s">
        <v>16</v>
      </c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41">
        <v>6</v>
      </c>
      <c r="C11" s="52" t="s">
        <v>384</v>
      </c>
      <c r="D11" s="60" t="s">
        <v>16</v>
      </c>
      <c r="E11" s="43"/>
      <c r="F11" s="34"/>
      <c r="G11" s="11"/>
      <c r="H11" s="12" t="s">
        <v>16</v>
      </c>
      <c r="I11" s="12"/>
      <c r="J11" s="11"/>
      <c r="K11" s="12" t="s">
        <v>16</v>
      </c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41">
        <v>7</v>
      </c>
      <c r="C12" s="52" t="s">
        <v>385</v>
      </c>
      <c r="D12" s="60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41">
        <v>8</v>
      </c>
      <c r="C13" s="52" t="s">
        <v>386</v>
      </c>
      <c r="D13" s="60" t="s">
        <v>16</v>
      </c>
      <c r="E13" s="43"/>
      <c r="F13" s="34"/>
      <c r="G13" s="11"/>
      <c r="H13" s="12" t="s">
        <v>16</v>
      </c>
      <c r="I13" s="12"/>
      <c r="J13" s="11" t="s">
        <v>16</v>
      </c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41">
        <v>9</v>
      </c>
      <c r="C14" s="52" t="s">
        <v>387</v>
      </c>
      <c r="D14" s="60" t="s">
        <v>16</v>
      </c>
      <c r="E14" s="43"/>
      <c r="F14" s="34"/>
      <c r="G14" s="11"/>
      <c r="H14" s="12" t="s">
        <v>16</v>
      </c>
      <c r="I14" s="12"/>
      <c r="J14" s="1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41">
        <v>10</v>
      </c>
      <c r="C15" s="52" t="s">
        <v>388</v>
      </c>
      <c r="D15" s="60" t="s">
        <v>16</v>
      </c>
      <c r="E15" s="43"/>
      <c r="F15" s="34" t="s">
        <v>16</v>
      </c>
      <c r="G15" s="11"/>
      <c r="H15" s="12"/>
      <c r="I15" s="12" t="s">
        <v>16</v>
      </c>
      <c r="J15" s="11"/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30"/>
      <c r="B16" s="41">
        <v>11</v>
      </c>
      <c r="C16" s="52" t="s">
        <v>389</v>
      </c>
      <c r="D16" s="60" t="s">
        <v>16</v>
      </c>
      <c r="E16" s="43"/>
      <c r="F16" s="34" t="s">
        <v>16</v>
      </c>
      <c r="G16" s="11"/>
      <c r="H16" s="12"/>
      <c r="I16" s="12" t="s">
        <v>16</v>
      </c>
      <c r="J16" s="11"/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30"/>
      <c r="B17" s="41">
        <v>12</v>
      </c>
      <c r="C17" s="52" t="s">
        <v>390</v>
      </c>
      <c r="D17" s="60" t="s">
        <v>16</v>
      </c>
      <c r="E17" s="43"/>
      <c r="F17" s="34"/>
      <c r="G17" s="12"/>
      <c r="H17" s="12" t="s">
        <v>16</v>
      </c>
      <c r="I17" s="12"/>
      <c r="J17" s="12"/>
      <c r="K17" s="12" t="s">
        <v>16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5">
      <c r="A18" s="30"/>
      <c r="B18" s="41">
        <v>13</v>
      </c>
      <c r="C18" s="52" t="s">
        <v>391</v>
      </c>
      <c r="D18" s="60" t="s">
        <v>16</v>
      </c>
      <c r="E18" s="43"/>
      <c r="F18" s="34"/>
      <c r="G18" s="12"/>
      <c r="H18" s="12" t="s">
        <v>16</v>
      </c>
      <c r="I18" s="12"/>
      <c r="J18" s="12" t="s">
        <v>16</v>
      </c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30"/>
      <c r="B19" s="41">
        <v>14</v>
      </c>
      <c r="C19" s="52" t="s">
        <v>392</v>
      </c>
      <c r="D19" s="60" t="s">
        <v>16</v>
      </c>
      <c r="E19" s="43"/>
      <c r="F19" s="31"/>
      <c r="G19" s="12"/>
      <c r="H19" s="12" t="s">
        <v>16</v>
      </c>
      <c r="I19" s="12"/>
      <c r="J19" s="12" t="s">
        <v>16</v>
      </c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30"/>
      <c r="B20" s="41">
        <v>15</v>
      </c>
      <c r="C20" s="52" t="s">
        <v>393</v>
      </c>
      <c r="D20" s="60" t="s">
        <v>16</v>
      </c>
      <c r="E20" s="43"/>
      <c r="F20" s="31"/>
      <c r="G20" s="12"/>
      <c r="H20" s="12" t="s">
        <v>16</v>
      </c>
      <c r="I20" s="12"/>
      <c r="J20" s="12"/>
      <c r="K20" s="12" t="s">
        <v>16</v>
      </c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5">
      <c r="A21" s="30"/>
      <c r="B21" s="41">
        <v>16</v>
      </c>
      <c r="C21" s="52" t="s">
        <v>394</v>
      </c>
      <c r="D21" s="60" t="s">
        <v>16</v>
      </c>
      <c r="E21" s="43"/>
      <c r="F21" s="31"/>
      <c r="G21" s="12"/>
      <c r="H21" s="12" t="s">
        <v>16</v>
      </c>
      <c r="I21" s="12"/>
      <c r="J21" s="12"/>
      <c r="K21" s="12" t="s">
        <v>16</v>
      </c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5">
      <c r="A22" s="30"/>
      <c r="B22" s="41">
        <v>17</v>
      </c>
      <c r="C22" s="52" t="s">
        <v>395</v>
      </c>
      <c r="D22" s="60" t="s">
        <v>16</v>
      </c>
      <c r="E22" s="43"/>
      <c r="F22" s="34" t="s">
        <v>16</v>
      </c>
      <c r="G22" s="12"/>
      <c r="H22" s="12"/>
      <c r="I22" s="12" t="s">
        <v>16</v>
      </c>
      <c r="J22" s="12"/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5">
      <c r="A23" s="21" t="s">
        <v>38</v>
      </c>
      <c r="B23" s="22"/>
      <c r="C23" s="22"/>
      <c r="D23" s="36">
        <f t="shared" ref="D23:K23" si="1">COUNTIF(D24:D38, "x")</f>
        <v>15</v>
      </c>
      <c r="E23" s="36">
        <f t="shared" si="1"/>
        <v>0</v>
      </c>
      <c r="F23" s="36">
        <f t="shared" si="1"/>
        <v>4</v>
      </c>
      <c r="G23" s="36">
        <f t="shared" si="1"/>
        <v>2</v>
      </c>
      <c r="H23" s="36">
        <f t="shared" si="1"/>
        <v>9</v>
      </c>
      <c r="I23" s="36">
        <f t="shared" si="1"/>
        <v>4</v>
      </c>
      <c r="J23" s="36">
        <f t="shared" si="1"/>
        <v>0</v>
      </c>
      <c r="K23" s="36">
        <f t="shared" si="1"/>
        <v>11</v>
      </c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8"/>
      <c r="B24" s="51">
        <v>1</v>
      </c>
      <c r="C24" s="52" t="s">
        <v>396</v>
      </c>
      <c r="D24" s="60" t="s">
        <v>16</v>
      </c>
      <c r="E24" s="53"/>
      <c r="F24" s="37" t="s">
        <v>16</v>
      </c>
      <c r="G24" s="38"/>
      <c r="H24" s="38"/>
      <c r="I24" s="38" t="s">
        <v>16</v>
      </c>
      <c r="J24" s="38"/>
      <c r="K24" s="38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30"/>
      <c r="B25" s="51">
        <v>2</v>
      </c>
      <c r="C25" s="52" t="s">
        <v>397</v>
      </c>
      <c r="D25" s="60" t="s">
        <v>16</v>
      </c>
      <c r="E25" s="53"/>
      <c r="F25" s="31" t="s">
        <v>16</v>
      </c>
      <c r="G25" s="12"/>
      <c r="H25" s="12"/>
      <c r="I25" s="12" t="s">
        <v>16</v>
      </c>
      <c r="J25" s="12"/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5">
      <c r="A26" s="8"/>
      <c r="B26" s="51">
        <v>3</v>
      </c>
      <c r="C26" s="52" t="s">
        <v>398</v>
      </c>
      <c r="D26" s="60" t="s">
        <v>16</v>
      </c>
      <c r="E26" s="53"/>
      <c r="F26" s="37"/>
      <c r="G26" s="38"/>
      <c r="H26" s="38" t="s">
        <v>16</v>
      </c>
      <c r="I26" s="38"/>
      <c r="J26" s="38"/>
      <c r="K26" s="38" t="s">
        <v>16</v>
      </c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8"/>
      <c r="B27" s="51">
        <v>4</v>
      </c>
      <c r="C27" s="52" t="s">
        <v>350</v>
      </c>
      <c r="D27" s="60" t="s">
        <v>16</v>
      </c>
      <c r="E27" s="53"/>
      <c r="F27" s="37"/>
      <c r="G27" s="38"/>
      <c r="H27" s="38" t="s">
        <v>16</v>
      </c>
      <c r="I27" s="38"/>
      <c r="J27" s="38"/>
      <c r="K27" s="38" t="s">
        <v>16</v>
      </c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8"/>
      <c r="B28" s="51">
        <v>5</v>
      </c>
      <c r="C28" s="52" t="s">
        <v>399</v>
      </c>
      <c r="D28" s="60" t="s">
        <v>16</v>
      </c>
      <c r="E28" s="53"/>
      <c r="F28" s="37"/>
      <c r="G28" s="38"/>
      <c r="H28" s="38" t="s">
        <v>16</v>
      </c>
      <c r="I28" s="38"/>
      <c r="J28" s="38"/>
      <c r="K28" s="38" t="s">
        <v>16</v>
      </c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8"/>
      <c r="B29" s="51">
        <v>6</v>
      </c>
      <c r="C29" s="52" t="s">
        <v>400</v>
      </c>
      <c r="D29" s="60" t="s">
        <v>16</v>
      </c>
      <c r="E29" s="53"/>
      <c r="F29" s="37"/>
      <c r="G29" s="38"/>
      <c r="H29" s="38" t="s">
        <v>16</v>
      </c>
      <c r="I29" s="38"/>
      <c r="J29" s="38"/>
      <c r="K29" s="38" t="s">
        <v>16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8"/>
      <c r="B30" s="51">
        <v>7</v>
      </c>
      <c r="C30" s="52" t="s">
        <v>401</v>
      </c>
      <c r="D30" s="60" t="s">
        <v>16</v>
      </c>
      <c r="E30" s="53"/>
      <c r="F30" s="37" t="s">
        <v>16</v>
      </c>
      <c r="G30" s="38"/>
      <c r="H30" s="38"/>
      <c r="I30" s="38" t="s">
        <v>16</v>
      </c>
      <c r="J30" s="38"/>
      <c r="K30" s="38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8"/>
      <c r="B31" s="51">
        <v>8</v>
      </c>
      <c r="C31" s="52" t="s">
        <v>402</v>
      </c>
      <c r="D31" s="60" t="s">
        <v>16</v>
      </c>
      <c r="E31" s="53"/>
      <c r="F31" s="37"/>
      <c r="G31" s="38" t="s">
        <v>16</v>
      </c>
      <c r="H31" s="38"/>
      <c r="I31" s="38"/>
      <c r="J31" s="38"/>
      <c r="K31" s="38" t="s">
        <v>16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8"/>
      <c r="B32" s="51">
        <v>9</v>
      </c>
      <c r="C32" s="52" t="s">
        <v>403</v>
      </c>
      <c r="D32" s="60" t="s">
        <v>16</v>
      </c>
      <c r="E32" s="53"/>
      <c r="F32" s="37"/>
      <c r="G32" s="38"/>
      <c r="H32" s="38" t="s">
        <v>16</v>
      </c>
      <c r="I32" s="38"/>
      <c r="J32" s="38"/>
      <c r="K32" s="38" t="s">
        <v>16</v>
      </c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8"/>
      <c r="B33" s="51">
        <v>10</v>
      </c>
      <c r="C33" s="52" t="s">
        <v>404</v>
      </c>
      <c r="D33" s="60" t="s">
        <v>16</v>
      </c>
      <c r="E33" s="53"/>
      <c r="F33" s="37"/>
      <c r="G33" s="38" t="s">
        <v>16</v>
      </c>
      <c r="H33" s="38"/>
      <c r="I33" s="38"/>
      <c r="J33" s="38"/>
      <c r="K33" s="38" t="s">
        <v>16</v>
      </c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8"/>
      <c r="B34" s="51">
        <v>11</v>
      </c>
      <c r="C34" s="52" t="s">
        <v>405</v>
      </c>
      <c r="D34" s="60" t="s">
        <v>16</v>
      </c>
      <c r="E34" s="53"/>
      <c r="F34" s="37"/>
      <c r="G34" s="38"/>
      <c r="H34" s="38" t="s">
        <v>16</v>
      </c>
      <c r="I34" s="38"/>
      <c r="J34" s="38"/>
      <c r="K34" s="38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30"/>
      <c r="B35" s="51">
        <v>12</v>
      </c>
      <c r="C35" s="52" t="s">
        <v>406</v>
      </c>
      <c r="D35" s="60" t="s">
        <v>16</v>
      </c>
      <c r="E35" s="53"/>
      <c r="F35" s="31"/>
      <c r="G35" s="12"/>
      <c r="H35" s="12" t="s">
        <v>16</v>
      </c>
      <c r="I35" s="12"/>
      <c r="J35" s="12"/>
      <c r="K35" s="12" t="s">
        <v>16</v>
      </c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6.5" customHeight="1" x14ac:dyDescent="0.25">
      <c r="A36" s="8"/>
      <c r="B36" s="51">
        <v>13</v>
      </c>
      <c r="C36" s="52" t="s">
        <v>407</v>
      </c>
      <c r="D36" s="60" t="s">
        <v>16</v>
      </c>
      <c r="E36" s="53"/>
      <c r="F36" s="37"/>
      <c r="G36" s="38"/>
      <c r="H36" s="38" t="s">
        <v>16</v>
      </c>
      <c r="I36" s="38"/>
      <c r="J36" s="38"/>
      <c r="K36" s="38" t="s">
        <v>16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32"/>
      <c r="B37" s="51">
        <v>14</v>
      </c>
      <c r="C37" s="52" t="s">
        <v>179</v>
      </c>
      <c r="D37" s="60" t="s">
        <v>16</v>
      </c>
      <c r="E37" s="53"/>
      <c r="F37" s="31"/>
      <c r="G37" s="12"/>
      <c r="H37" s="12" t="s">
        <v>16</v>
      </c>
      <c r="I37" s="12"/>
      <c r="J37" s="12"/>
      <c r="K37" s="12" t="s">
        <v>16</v>
      </c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8" customHeight="1" x14ac:dyDescent="0.25">
      <c r="A38" s="32"/>
      <c r="B38" s="51">
        <v>15</v>
      </c>
      <c r="C38" s="52" t="s">
        <v>408</v>
      </c>
      <c r="D38" s="60" t="s">
        <v>16</v>
      </c>
      <c r="E38" s="53"/>
      <c r="F38" s="11" t="s">
        <v>16</v>
      </c>
      <c r="G38" s="12"/>
      <c r="H38" s="12"/>
      <c r="I38" s="12" t="s">
        <v>16</v>
      </c>
      <c r="J38" s="12"/>
      <c r="K38" s="12"/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6.5" customHeight="1" x14ac:dyDescent="0.25">
      <c r="A39" s="4" t="s">
        <v>46</v>
      </c>
      <c r="B39" s="54"/>
      <c r="C39" s="54"/>
      <c r="D39" s="64">
        <f t="shared" ref="D39:K39" si="2">COUNTIF(D40:D52, "x")</f>
        <v>13</v>
      </c>
      <c r="E39" s="64">
        <f t="shared" si="2"/>
        <v>0</v>
      </c>
      <c r="F39" s="64">
        <f t="shared" si="2"/>
        <v>0</v>
      </c>
      <c r="G39" s="64">
        <f t="shared" si="2"/>
        <v>5</v>
      </c>
      <c r="H39" s="64">
        <f t="shared" si="2"/>
        <v>8</v>
      </c>
      <c r="I39" s="64">
        <f t="shared" si="2"/>
        <v>0</v>
      </c>
      <c r="J39" s="64">
        <f t="shared" si="2"/>
        <v>2</v>
      </c>
      <c r="K39" s="64">
        <f t="shared" si="2"/>
        <v>11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51">
        <v>1</v>
      </c>
      <c r="C40" s="52" t="s">
        <v>409</v>
      </c>
      <c r="D40" s="60" t="s">
        <v>16</v>
      </c>
      <c r="E40" s="37"/>
      <c r="F40" s="39"/>
      <c r="G40" s="38"/>
      <c r="H40" s="38" t="s">
        <v>16</v>
      </c>
      <c r="I40" s="38"/>
      <c r="J40" s="38"/>
      <c r="K40" s="38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51">
        <v>2</v>
      </c>
      <c r="C41" s="52" t="s">
        <v>410</v>
      </c>
      <c r="D41" s="60" t="s">
        <v>16</v>
      </c>
      <c r="E41" s="37"/>
      <c r="F41" s="39"/>
      <c r="G41" s="38"/>
      <c r="H41" s="38" t="s">
        <v>16</v>
      </c>
      <c r="I41" s="38"/>
      <c r="J41" s="38"/>
      <c r="K41" s="38" t="s">
        <v>16</v>
      </c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8"/>
      <c r="B42" s="51">
        <v>3</v>
      </c>
      <c r="C42" s="52" t="s">
        <v>411</v>
      </c>
      <c r="D42" s="60" t="s">
        <v>16</v>
      </c>
      <c r="E42" s="37"/>
      <c r="F42" s="39"/>
      <c r="G42" s="38"/>
      <c r="H42" s="38" t="s">
        <v>16</v>
      </c>
      <c r="I42" s="38"/>
      <c r="J42" s="38"/>
      <c r="K42" s="38" t="s">
        <v>16</v>
      </c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8"/>
      <c r="B43" s="51">
        <v>4</v>
      </c>
      <c r="C43" s="52" t="s">
        <v>412</v>
      </c>
      <c r="D43" s="60" t="s">
        <v>16</v>
      </c>
      <c r="E43" s="37"/>
      <c r="F43" s="39"/>
      <c r="G43" s="38"/>
      <c r="H43" s="38" t="s">
        <v>16</v>
      </c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8"/>
      <c r="B44" s="51">
        <v>5</v>
      </c>
      <c r="C44" s="52" t="s">
        <v>413</v>
      </c>
      <c r="D44" s="60" t="s">
        <v>16</v>
      </c>
      <c r="E44" s="37"/>
      <c r="F44" s="39"/>
      <c r="G44" s="38" t="s">
        <v>16</v>
      </c>
      <c r="H44" s="38"/>
      <c r="I44" s="38"/>
      <c r="J44" s="38"/>
      <c r="K44" s="38" t="s">
        <v>16</v>
      </c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8"/>
      <c r="B45" s="51">
        <v>6</v>
      </c>
      <c r="C45" s="52" t="s">
        <v>414</v>
      </c>
      <c r="D45" s="60" t="s">
        <v>16</v>
      </c>
      <c r="E45" s="40"/>
      <c r="F45" s="39"/>
      <c r="G45" s="38"/>
      <c r="H45" s="38" t="s">
        <v>16</v>
      </c>
      <c r="I45" s="38"/>
      <c r="J45" s="38"/>
      <c r="K45" s="38" t="s">
        <v>16</v>
      </c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51">
        <v>7</v>
      </c>
      <c r="C46" s="52" t="s">
        <v>415</v>
      </c>
      <c r="D46" s="60" t="s">
        <v>16</v>
      </c>
      <c r="E46" s="37"/>
      <c r="F46" s="39"/>
      <c r="G46" s="38" t="s">
        <v>16</v>
      </c>
      <c r="H46" s="38"/>
      <c r="I46" s="38"/>
      <c r="J46" s="38" t="s">
        <v>16</v>
      </c>
      <c r="K46" s="38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51">
        <v>8</v>
      </c>
      <c r="C47" s="52" t="s">
        <v>416</v>
      </c>
      <c r="D47" s="60" t="s">
        <v>16</v>
      </c>
      <c r="E47" s="37"/>
      <c r="F47" s="39"/>
      <c r="G47" s="38"/>
      <c r="H47" s="38" t="s">
        <v>16</v>
      </c>
      <c r="I47" s="38"/>
      <c r="J47" s="38"/>
      <c r="K47" s="38" t="s">
        <v>16</v>
      </c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8"/>
      <c r="B48" s="51">
        <v>9</v>
      </c>
      <c r="C48" s="52" t="s">
        <v>417</v>
      </c>
      <c r="D48" s="60" t="s">
        <v>16</v>
      </c>
      <c r="E48" s="37"/>
      <c r="F48" s="39"/>
      <c r="G48" s="38" t="s">
        <v>16</v>
      </c>
      <c r="H48" s="38"/>
      <c r="I48" s="38"/>
      <c r="J48" s="38"/>
      <c r="K48" s="38" t="s">
        <v>16</v>
      </c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8"/>
      <c r="B49" s="51">
        <v>10</v>
      </c>
      <c r="C49" s="52" t="s">
        <v>418</v>
      </c>
      <c r="D49" s="60" t="s">
        <v>16</v>
      </c>
      <c r="E49" s="37"/>
      <c r="F49" s="39"/>
      <c r="G49" s="38" t="s">
        <v>16</v>
      </c>
      <c r="H49" s="38"/>
      <c r="I49" s="38"/>
      <c r="J49" s="38"/>
      <c r="K49" s="38" t="s">
        <v>16</v>
      </c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8"/>
      <c r="B50" s="51">
        <v>11</v>
      </c>
      <c r="C50" s="52" t="s">
        <v>419</v>
      </c>
      <c r="D50" s="60" t="s">
        <v>16</v>
      </c>
      <c r="E50" s="37"/>
      <c r="F50" s="39"/>
      <c r="G50" s="38"/>
      <c r="H50" s="38" t="s">
        <v>16</v>
      </c>
      <c r="I50" s="38"/>
      <c r="J50" s="38"/>
      <c r="K50" s="38" t="s">
        <v>16</v>
      </c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51">
        <v>12</v>
      </c>
      <c r="C51" s="52" t="s">
        <v>188</v>
      </c>
      <c r="D51" s="60" t="s">
        <v>16</v>
      </c>
      <c r="E51" s="37"/>
      <c r="F51" s="39"/>
      <c r="G51" s="38" t="s">
        <v>16</v>
      </c>
      <c r="H51" s="38"/>
      <c r="I51" s="38"/>
      <c r="J51" s="38" t="s">
        <v>16</v>
      </c>
      <c r="K51" s="38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8"/>
      <c r="B52" s="51">
        <v>13</v>
      </c>
      <c r="C52" s="52" t="s">
        <v>420</v>
      </c>
      <c r="D52" s="60" t="s">
        <v>16</v>
      </c>
      <c r="E52" s="9"/>
      <c r="F52" s="38"/>
      <c r="G52" s="38"/>
      <c r="H52" s="38" t="s">
        <v>16</v>
      </c>
      <c r="I52" s="38"/>
      <c r="J52" s="38"/>
      <c r="K52" s="38" t="s">
        <v>16</v>
      </c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8" t="s">
        <v>53</v>
      </c>
      <c r="B53" s="65"/>
      <c r="C53" s="65"/>
      <c r="D53" s="66">
        <f t="shared" ref="D53:K53" si="3">COUNTIF(D54:D56, "x")</f>
        <v>3</v>
      </c>
      <c r="E53" s="66">
        <f t="shared" si="3"/>
        <v>0</v>
      </c>
      <c r="F53" s="66">
        <f t="shared" si="3"/>
        <v>1</v>
      </c>
      <c r="G53" s="66">
        <f t="shared" si="3"/>
        <v>0</v>
      </c>
      <c r="H53" s="66">
        <f t="shared" si="3"/>
        <v>2</v>
      </c>
      <c r="I53" s="66">
        <f t="shared" si="3"/>
        <v>1</v>
      </c>
      <c r="J53" s="66">
        <f t="shared" si="3"/>
        <v>0</v>
      </c>
      <c r="K53" s="66">
        <f t="shared" si="3"/>
        <v>2</v>
      </c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3"/>
      <c r="B54" s="51">
        <v>1</v>
      </c>
      <c r="C54" s="52" t="s">
        <v>421</v>
      </c>
      <c r="D54" s="60" t="s">
        <v>16</v>
      </c>
      <c r="E54" s="9"/>
      <c r="F54" s="38"/>
      <c r="G54" s="9"/>
      <c r="H54" s="38" t="s">
        <v>16</v>
      </c>
      <c r="I54" s="38"/>
      <c r="J54" s="9"/>
      <c r="K54" s="38" t="s">
        <v>16</v>
      </c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3"/>
      <c r="B55" s="51">
        <v>2</v>
      </c>
      <c r="C55" s="52" t="s">
        <v>422</v>
      </c>
      <c r="D55" s="60" t="s">
        <v>16</v>
      </c>
      <c r="E55" s="13"/>
      <c r="F55" s="38" t="s">
        <v>16</v>
      </c>
      <c r="G55" s="38"/>
      <c r="H55" s="38"/>
      <c r="I55" s="38" t="s">
        <v>16</v>
      </c>
      <c r="J55" s="38"/>
      <c r="K55" s="38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3"/>
      <c r="B56" s="51">
        <v>3</v>
      </c>
      <c r="C56" s="52" t="s">
        <v>423</v>
      </c>
      <c r="D56" s="60" t="s">
        <v>16</v>
      </c>
      <c r="E56" s="13"/>
      <c r="F56" s="38"/>
      <c r="G56" s="38"/>
      <c r="H56" s="38" t="s">
        <v>16</v>
      </c>
      <c r="I56" s="38"/>
      <c r="J56" s="38"/>
      <c r="K56" s="38" t="s">
        <v>16</v>
      </c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9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COUNTIF(D6:D19, "x")</f>
        <v>12</v>
      </c>
      <c r="E5" s="6">
        <f t="shared" si="0"/>
        <v>2</v>
      </c>
      <c r="F5" s="6">
        <f t="shared" si="0"/>
        <v>8</v>
      </c>
      <c r="G5" s="6">
        <f t="shared" si="0"/>
        <v>2</v>
      </c>
      <c r="H5" s="6">
        <f t="shared" si="0"/>
        <v>4</v>
      </c>
      <c r="I5" s="6">
        <f t="shared" si="0"/>
        <v>5</v>
      </c>
      <c r="J5" s="6">
        <f t="shared" si="0"/>
        <v>7</v>
      </c>
      <c r="K5" s="6">
        <f t="shared" si="0"/>
        <v>2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41">
        <v>1</v>
      </c>
      <c r="C6" s="67" t="s">
        <v>424</v>
      </c>
      <c r="D6" s="41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41">
        <v>2</v>
      </c>
      <c r="C7" s="68" t="s">
        <v>425</v>
      </c>
      <c r="D7" s="41" t="s">
        <v>16</v>
      </c>
      <c r="E7" s="43"/>
      <c r="F7" s="31"/>
      <c r="G7" s="12"/>
      <c r="H7" s="12" t="s">
        <v>16</v>
      </c>
      <c r="I7" s="12"/>
      <c r="J7" s="12" t="s">
        <v>16</v>
      </c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41">
        <v>3</v>
      </c>
      <c r="C8" s="68" t="s">
        <v>426</v>
      </c>
      <c r="D8" s="41" t="s">
        <v>16</v>
      </c>
      <c r="E8" s="43"/>
      <c r="F8" s="31"/>
      <c r="G8" s="12"/>
      <c r="H8" s="12" t="s">
        <v>16</v>
      </c>
      <c r="I8" s="12"/>
      <c r="J8" s="12" t="s">
        <v>16</v>
      </c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41">
        <v>4</v>
      </c>
      <c r="C9" s="68" t="s">
        <v>427</v>
      </c>
      <c r="D9" s="41" t="s">
        <v>16</v>
      </c>
      <c r="E9" s="43"/>
      <c r="F9" s="34"/>
      <c r="G9" s="12"/>
      <c r="H9" s="12" t="s">
        <v>16</v>
      </c>
      <c r="I9" s="12"/>
      <c r="J9" s="12"/>
      <c r="K9" s="12" t="s">
        <v>16</v>
      </c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41">
        <v>5</v>
      </c>
      <c r="C10" s="68" t="s">
        <v>428</v>
      </c>
      <c r="D10" s="41" t="s">
        <v>16</v>
      </c>
      <c r="E10" s="43"/>
      <c r="F10" s="34"/>
      <c r="G10" s="12"/>
      <c r="H10" s="12" t="s">
        <v>16</v>
      </c>
      <c r="I10" s="12"/>
      <c r="J10" s="12"/>
      <c r="K10" s="12" t="s">
        <v>16</v>
      </c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41">
        <v>6</v>
      </c>
      <c r="C11" s="68" t="s">
        <v>429</v>
      </c>
      <c r="D11" s="41" t="s">
        <v>16</v>
      </c>
      <c r="E11" s="43"/>
      <c r="F11" s="34" t="s">
        <v>16</v>
      </c>
      <c r="G11" s="11"/>
      <c r="H11" s="12"/>
      <c r="I11" s="12" t="s">
        <v>16</v>
      </c>
      <c r="J11" s="11"/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41">
        <v>7</v>
      </c>
      <c r="C12" s="68" t="s">
        <v>430</v>
      </c>
      <c r="D12" s="41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41">
        <v>8</v>
      </c>
      <c r="C13" s="68" t="s">
        <v>431</v>
      </c>
      <c r="D13" s="41" t="s">
        <v>16</v>
      </c>
      <c r="E13" s="43"/>
      <c r="F13" s="34" t="s">
        <v>16</v>
      </c>
      <c r="G13" s="11"/>
      <c r="H13" s="12"/>
      <c r="I13" s="12"/>
      <c r="J13" s="11" t="s">
        <v>16</v>
      </c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41">
        <v>9</v>
      </c>
      <c r="C14" s="68" t="s">
        <v>432</v>
      </c>
      <c r="D14" s="41" t="s">
        <v>16</v>
      </c>
      <c r="E14" s="43"/>
      <c r="F14" s="34" t="s">
        <v>16</v>
      </c>
      <c r="G14" s="11"/>
      <c r="H14" s="12"/>
      <c r="I14" s="12"/>
      <c r="J14" s="1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41">
        <v>10</v>
      </c>
      <c r="C15" s="68" t="s">
        <v>433</v>
      </c>
      <c r="D15" s="41" t="s">
        <v>16</v>
      </c>
      <c r="E15" s="43"/>
      <c r="F15" s="34" t="s">
        <v>16</v>
      </c>
      <c r="G15" s="11"/>
      <c r="H15" s="12"/>
      <c r="I15" s="12" t="s">
        <v>16</v>
      </c>
      <c r="J15" s="11"/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30"/>
      <c r="B16" s="41">
        <v>11</v>
      </c>
      <c r="C16" s="68" t="s">
        <v>434</v>
      </c>
      <c r="D16" s="41" t="s">
        <v>16</v>
      </c>
      <c r="E16" s="43"/>
      <c r="F16" s="34" t="s">
        <v>16</v>
      </c>
      <c r="G16" s="11"/>
      <c r="H16" s="12"/>
      <c r="I16" s="12" t="s">
        <v>16</v>
      </c>
      <c r="J16" s="11"/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30"/>
      <c r="B17" s="41">
        <v>12</v>
      </c>
      <c r="C17" s="68" t="s">
        <v>90</v>
      </c>
      <c r="D17" s="41" t="s">
        <v>16</v>
      </c>
      <c r="E17" s="43"/>
      <c r="F17" s="34" t="s">
        <v>16</v>
      </c>
      <c r="G17" s="12"/>
      <c r="H17" s="12"/>
      <c r="I17" s="12"/>
      <c r="J17" s="12" t="s">
        <v>16</v>
      </c>
      <c r="K17" s="12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5">
      <c r="A18" s="30"/>
      <c r="B18" s="41">
        <v>13</v>
      </c>
      <c r="C18" s="68" t="s">
        <v>435</v>
      </c>
      <c r="D18" s="43"/>
      <c r="E18" s="41" t="s">
        <v>16</v>
      </c>
      <c r="F18" s="34"/>
      <c r="G18" s="41" t="s">
        <v>16</v>
      </c>
      <c r="H18" s="12"/>
      <c r="I18" s="12"/>
      <c r="J18" s="41" t="s">
        <v>16</v>
      </c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30"/>
      <c r="B19" s="41">
        <v>14</v>
      </c>
      <c r="C19" s="68" t="s">
        <v>436</v>
      </c>
      <c r="D19" s="43"/>
      <c r="E19" s="41" t="s">
        <v>16</v>
      </c>
      <c r="F19" s="31"/>
      <c r="G19" s="41" t="s">
        <v>16</v>
      </c>
      <c r="H19" s="12"/>
      <c r="I19" s="12"/>
      <c r="J19" s="41" t="s">
        <v>16</v>
      </c>
      <c r="K19" s="12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21" t="s">
        <v>38</v>
      </c>
      <c r="B20" s="22"/>
      <c r="C20" s="22"/>
      <c r="D20" s="36">
        <f t="shared" ref="D20:K20" si="1">COUNTIF(D21:D32, "x")</f>
        <v>12</v>
      </c>
      <c r="E20" s="36">
        <f t="shared" si="1"/>
        <v>0</v>
      </c>
      <c r="F20" s="36">
        <f t="shared" si="1"/>
        <v>1</v>
      </c>
      <c r="G20" s="36">
        <f t="shared" si="1"/>
        <v>6</v>
      </c>
      <c r="H20" s="36">
        <f t="shared" si="1"/>
        <v>5</v>
      </c>
      <c r="I20" s="36">
        <f t="shared" si="1"/>
        <v>1</v>
      </c>
      <c r="J20" s="36">
        <f t="shared" si="1"/>
        <v>6</v>
      </c>
      <c r="K20" s="36">
        <f t="shared" si="1"/>
        <v>5</v>
      </c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8"/>
      <c r="B21" s="41">
        <v>1</v>
      </c>
      <c r="C21" s="69" t="s">
        <v>437</v>
      </c>
      <c r="D21" s="41" t="s">
        <v>16</v>
      </c>
      <c r="E21" s="53"/>
      <c r="F21" s="37"/>
      <c r="G21" s="38" t="s">
        <v>16</v>
      </c>
      <c r="H21" s="38"/>
      <c r="I21" s="38"/>
      <c r="J21" s="38" t="s">
        <v>16</v>
      </c>
      <c r="K21" s="38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30"/>
      <c r="B22" s="41">
        <v>2</v>
      </c>
      <c r="C22" s="70" t="s">
        <v>438</v>
      </c>
      <c r="D22" s="41" t="s">
        <v>16</v>
      </c>
      <c r="E22" s="53"/>
      <c r="F22" s="31"/>
      <c r="G22" s="12" t="s">
        <v>16</v>
      </c>
      <c r="H22" s="12"/>
      <c r="I22" s="12"/>
      <c r="J22" s="12" t="s">
        <v>16</v>
      </c>
      <c r="K22" s="12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5">
      <c r="A23" s="8"/>
      <c r="B23" s="41">
        <v>3</v>
      </c>
      <c r="C23" s="70" t="s">
        <v>175</v>
      </c>
      <c r="D23" s="41" t="s">
        <v>16</v>
      </c>
      <c r="E23" s="53"/>
      <c r="F23" s="37"/>
      <c r="G23" s="38" t="s">
        <v>16</v>
      </c>
      <c r="H23" s="38"/>
      <c r="I23" s="38"/>
      <c r="J23" s="38" t="s">
        <v>16</v>
      </c>
      <c r="K23" s="38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8"/>
      <c r="B24" s="41">
        <v>4</v>
      </c>
      <c r="C24" s="68" t="s">
        <v>439</v>
      </c>
      <c r="D24" s="41" t="s">
        <v>16</v>
      </c>
      <c r="E24" s="53"/>
      <c r="F24" s="37" t="s">
        <v>16</v>
      </c>
      <c r="G24" s="38"/>
      <c r="H24" s="38"/>
      <c r="I24" s="38" t="s">
        <v>16</v>
      </c>
      <c r="J24" s="38"/>
      <c r="K24" s="38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8"/>
      <c r="B25" s="41">
        <v>5</v>
      </c>
      <c r="C25" s="70" t="s">
        <v>179</v>
      </c>
      <c r="D25" s="41" t="s">
        <v>16</v>
      </c>
      <c r="E25" s="53"/>
      <c r="F25" s="37"/>
      <c r="G25" s="38" t="s">
        <v>16</v>
      </c>
      <c r="H25" s="38"/>
      <c r="I25" s="38"/>
      <c r="J25" s="38" t="s">
        <v>16</v>
      </c>
      <c r="K25" s="38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8"/>
      <c r="B26" s="41">
        <v>6</v>
      </c>
      <c r="C26" s="70" t="s">
        <v>174</v>
      </c>
      <c r="D26" s="41" t="s">
        <v>16</v>
      </c>
      <c r="E26" s="53"/>
      <c r="F26" s="37"/>
      <c r="G26" s="38" t="s">
        <v>16</v>
      </c>
      <c r="H26" s="38"/>
      <c r="I26" s="38"/>
      <c r="J26" s="38" t="s">
        <v>16</v>
      </c>
      <c r="K26" s="38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8"/>
      <c r="B27" s="41">
        <v>7</v>
      </c>
      <c r="C27" s="68" t="s">
        <v>181</v>
      </c>
      <c r="D27" s="41" t="s">
        <v>16</v>
      </c>
      <c r="E27" s="53"/>
      <c r="F27" s="37"/>
      <c r="G27" s="38"/>
      <c r="H27" s="38" t="s">
        <v>16</v>
      </c>
      <c r="I27" s="38"/>
      <c r="J27" s="38"/>
      <c r="K27" s="38" t="s">
        <v>16</v>
      </c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8"/>
      <c r="B28" s="41">
        <v>8</v>
      </c>
      <c r="C28" s="68" t="s">
        <v>440</v>
      </c>
      <c r="D28" s="41" t="s">
        <v>16</v>
      </c>
      <c r="E28" s="53"/>
      <c r="F28" s="37"/>
      <c r="G28" s="38"/>
      <c r="H28" s="38" t="s">
        <v>16</v>
      </c>
      <c r="I28" s="38"/>
      <c r="J28" s="38"/>
      <c r="K28" s="38" t="s">
        <v>16</v>
      </c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8"/>
      <c r="B29" s="41">
        <v>9</v>
      </c>
      <c r="C29" s="68" t="s">
        <v>176</v>
      </c>
      <c r="D29" s="41" t="s">
        <v>16</v>
      </c>
      <c r="E29" s="53"/>
      <c r="F29" s="37"/>
      <c r="G29" s="38"/>
      <c r="H29" s="38" t="s">
        <v>16</v>
      </c>
      <c r="I29" s="38"/>
      <c r="J29" s="38"/>
      <c r="K29" s="38" t="s">
        <v>16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8"/>
      <c r="B30" s="41">
        <v>10</v>
      </c>
      <c r="C30" s="70" t="s">
        <v>441</v>
      </c>
      <c r="D30" s="41" t="s">
        <v>16</v>
      </c>
      <c r="E30" s="53"/>
      <c r="F30" s="37"/>
      <c r="G30" s="38"/>
      <c r="H30" s="38" t="s">
        <v>16</v>
      </c>
      <c r="I30" s="38"/>
      <c r="J30" s="38"/>
      <c r="K30" s="38" t="s">
        <v>16</v>
      </c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8"/>
      <c r="B31" s="41">
        <v>11</v>
      </c>
      <c r="C31" s="70" t="s">
        <v>442</v>
      </c>
      <c r="D31" s="41" t="s">
        <v>16</v>
      </c>
      <c r="E31" s="53"/>
      <c r="F31" s="37"/>
      <c r="G31" s="38" t="s">
        <v>16</v>
      </c>
      <c r="H31" s="38"/>
      <c r="I31" s="38"/>
      <c r="J31" s="38" t="s">
        <v>16</v>
      </c>
      <c r="K31" s="38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0"/>
      <c r="B32" s="41">
        <v>12</v>
      </c>
      <c r="C32" s="68" t="s">
        <v>443</v>
      </c>
      <c r="D32" s="41" t="s">
        <v>16</v>
      </c>
      <c r="E32" s="53"/>
      <c r="F32" s="31"/>
      <c r="G32" s="12"/>
      <c r="H32" s="12" t="s">
        <v>16</v>
      </c>
      <c r="I32" s="12"/>
      <c r="J32" s="12"/>
      <c r="K32" s="12" t="s">
        <v>16</v>
      </c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5">
      <c r="A33" s="4" t="s">
        <v>46</v>
      </c>
      <c r="B33" s="54"/>
      <c r="C33" s="54"/>
      <c r="D33" s="64">
        <f t="shared" ref="D33:K33" si="2">COUNTIF(D34:D40, "x")</f>
        <v>7</v>
      </c>
      <c r="E33" s="64">
        <f t="shared" si="2"/>
        <v>0</v>
      </c>
      <c r="F33" s="64">
        <f t="shared" si="2"/>
        <v>0</v>
      </c>
      <c r="G33" s="64">
        <f t="shared" si="2"/>
        <v>0</v>
      </c>
      <c r="H33" s="64">
        <f t="shared" si="2"/>
        <v>7</v>
      </c>
      <c r="I33" s="64">
        <f t="shared" si="2"/>
        <v>0</v>
      </c>
      <c r="J33" s="64">
        <f t="shared" si="2"/>
        <v>2</v>
      </c>
      <c r="K33" s="64">
        <f t="shared" si="2"/>
        <v>5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8"/>
      <c r="B34" s="41">
        <v>1</v>
      </c>
      <c r="C34" s="67" t="s">
        <v>138</v>
      </c>
      <c r="D34" s="41" t="s">
        <v>16</v>
      </c>
      <c r="E34" s="37"/>
      <c r="F34" s="39"/>
      <c r="G34" s="38"/>
      <c r="H34" s="38" t="s">
        <v>16</v>
      </c>
      <c r="I34" s="38"/>
      <c r="J34" s="38"/>
      <c r="K34" s="38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8"/>
      <c r="B35" s="41">
        <v>2</v>
      </c>
      <c r="C35" s="68" t="s">
        <v>444</v>
      </c>
      <c r="D35" s="41" t="s">
        <v>16</v>
      </c>
      <c r="E35" s="37"/>
      <c r="F35" s="39"/>
      <c r="G35" s="38"/>
      <c r="H35" s="38" t="s">
        <v>16</v>
      </c>
      <c r="I35" s="38"/>
      <c r="J35" s="38"/>
      <c r="K35" s="38" t="s">
        <v>16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8"/>
      <c r="B36" s="41">
        <v>3</v>
      </c>
      <c r="C36" s="68" t="s">
        <v>445</v>
      </c>
      <c r="D36" s="41" t="s">
        <v>16</v>
      </c>
      <c r="E36" s="37"/>
      <c r="F36" s="39"/>
      <c r="G36" s="38"/>
      <c r="H36" s="38" t="s">
        <v>16</v>
      </c>
      <c r="I36" s="38"/>
      <c r="J36" s="38" t="s">
        <v>16</v>
      </c>
      <c r="K36" s="38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41">
        <v>4</v>
      </c>
      <c r="C37" s="68" t="s">
        <v>446</v>
      </c>
      <c r="D37" s="41" t="s">
        <v>16</v>
      </c>
      <c r="E37" s="37"/>
      <c r="F37" s="39"/>
      <c r="G37" s="38"/>
      <c r="H37" s="38" t="s">
        <v>16</v>
      </c>
      <c r="I37" s="38"/>
      <c r="J37" s="38"/>
      <c r="K37" s="38" t="s">
        <v>16</v>
      </c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41">
        <v>5</v>
      </c>
      <c r="C38" s="68" t="s">
        <v>447</v>
      </c>
      <c r="D38" s="41" t="s">
        <v>16</v>
      </c>
      <c r="E38" s="37"/>
      <c r="F38" s="39"/>
      <c r="G38" s="38"/>
      <c r="H38" s="38" t="s">
        <v>16</v>
      </c>
      <c r="I38" s="38"/>
      <c r="J38" s="38" t="s">
        <v>16</v>
      </c>
      <c r="K38" s="38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41">
        <v>6</v>
      </c>
      <c r="C39" s="68" t="s">
        <v>448</v>
      </c>
      <c r="D39" s="41" t="s">
        <v>16</v>
      </c>
      <c r="E39" s="40"/>
      <c r="F39" s="39"/>
      <c r="G39" s="38"/>
      <c r="H39" s="38" t="s">
        <v>16</v>
      </c>
      <c r="I39" s="38"/>
      <c r="J39" s="38"/>
      <c r="K39" s="38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41">
        <v>7</v>
      </c>
      <c r="C40" s="68" t="s">
        <v>412</v>
      </c>
      <c r="D40" s="41" t="s">
        <v>16</v>
      </c>
      <c r="E40" s="37"/>
      <c r="F40" s="39"/>
      <c r="G40" s="38"/>
      <c r="H40" s="38" t="s">
        <v>16</v>
      </c>
      <c r="I40" s="38"/>
      <c r="J40" s="38"/>
      <c r="K40" s="38" t="s">
        <v>16</v>
      </c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8" t="s">
        <v>53</v>
      </c>
      <c r="B41" s="65"/>
      <c r="C41" s="65"/>
      <c r="D41" s="66">
        <f t="shared" ref="D41:K41" si="3">COUNTIF(D42:D44, "x")</f>
        <v>0</v>
      </c>
      <c r="E41" s="66">
        <f t="shared" si="3"/>
        <v>0</v>
      </c>
      <c r="F41" s="66">
        <f t="shared" si="3"/>
        <v>0</v>
      </c>
      <c r="G41" s="66">
        <f t="shared" si="3"/>
        <v>0</v>
      </c>
      <c r="H41" s="66">
        <f t="shared" si="3"/>
        <v>0</v>
      </c>
      <c r="I41" s="66">
        <f t="shared" si="3"/>
        <v>0</v>
      </c>
      <c r="J41" s="66">
        <f t="shared" si="3"/>
        <v>0</v>
      </c>
      <c r="K41" s="66">
        <f t="shared" si="3"/>
        <v>0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13"/>
      <c r="B42" s="51"/>
      <c r="C42" s="52"/>
      <c r="D42" s="60"/>
      <c r="E42" s="9"/>
      <c r="F42" s="38"/>
      <c r="G42" s="9"/>
      <c r="H42" s="38"/>
      <c r="I42" s="38"/>
      <c r="J42" s="9"/>
      <c r="K42" s="38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3"/>
      <c r="B43" s="51"/>
      <c r="C43" s="52"/>
      <c r="D43" s="60"/>
      <c r="E43" s="13"/>
      <c r="F43" s="38"/>
      <c r="G43" s="38"/>
      <c r="H43" s="38"/>
      <c r="I43" s="38"/>
      <c r="J43" s="38"/>
      <c r="K43" s="38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3"/>
      <c r="B44" s="51"/>
      <c r="C44" s="52"/>
      <c r="D44" s="60"/>
      <c r="E44" s="13"/>
      <c r="F44" s="38"/>
      <c r="G44" s="38"/>
      <c r="H44" s="38"/>
      <c r="I44" s="38"/>
      <c r="J44" s="38"/>
      <c r="K44" s="38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7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COUNTIF(D6:D49, "x")</f>
        <v>37</v>
      </c>
      <c r="E5" s="6">
        <f t="shared" si="0"/>
        <v>7</v>
      </c>
      <c r="F5" s="6">
        <f t="shared" si="0"/>
        <v>15</v>
      </c>
      <c r="G5" s="6">
        <f t="shared" si="0"/>
        <v>8</v>
      </c>
      <c r="H5" s="6">
        <f t="shared" si="0"/>
        <v>21</v>
      </c>
      <c r="I5" s="6">
        <f t="shared" si="0"/>
        <v>15</v>
      </c>
      <c r="J5" s="6">
        <f t="shared" si="0"/>
        <v>9</v>
      </c>
      <c r="K5" s="6">
        <f t="shared" si="0"/>
        <v>20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71">
        <v>1</v>
      </c>
      <c r="C6" s="72" t="s">
        <v>449</v>
      </c>
      <c r="D6" s="71" t="s">
        <v>16</v>
      </c>
      <c r="E6" s="43"/>
      <c r="F6" s="31"/>
      <c r="G6" s="12" t="s">
        <v>16</v>
      </c>
      <c r="H6" s="12"/>
      <c r="I6" s="12"/>
      <c r="J6" s="12" t="s">
        <v>16</v>
      </c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71">
        <v>2</v>
      </c>
      <c r="C7" s="73" t="s">
        <v>450</v>
      </c>
      <c r="D7" s="71" t="s">
        <v>16</v>
      </c>
      <c r="E7" s="43"/>
      <c r="F7" s="31"/>
      <c r="G7" s="12"/>
      <c r="H7" s="12" t="s">
        <v>16</v>
      </c>
      <c r="I7" s="12"/>
      <c r="J7" s="12"/>
      <c r="K7" s="12" t="s">
        <v>16</v>
      </c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71">
        <v>3</v>
      </c>
      <c r="C8" s="73" t="s">
        <v>451</v>
      </c>
      <c r="D8" s="71" t="s">
        <v>16</v>
      </c>
      <c r="E8" s="43"/>
      <c r="F8" s="31"/>
      <c r="G8" s="12"/>
      <c r="H8" s="12" t="s">
        <v>16</v>
      </c>
      <c r="I8" s="12"/>
      <c r="J8" s="12"/>
      <c r="K8" s="12" t="s">
        <v>16</v>
      </c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71">
        <v>4</v>
      </c>
      <c r="C9" s="73" t="s">
        <v>452</v>
      </c>
      <c r="D9" s="71" t="s">
        <v>16</v>
      </c>
      <c r="E9" s="43"/>
      <c r="F9" s="34" t="s">
        <v>16</v>
      </c>
      <c r="G9" s="12"/>
      <c r="H9" s="12"/>
      <c r="I9" s="12" t="s">
        <v>16</v>
      </c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71">
        <v>5</v>
      </c>
      <c r="C10" s="73" t="s">
        <v>453</v>
      </c>
      <c r="D10" s="71" t="s">
        <v>16</v>
      </c>
      <c r="E10" s="43"/>
      <c r="F10" s="34" t="s">
        <v>16</v>
      </c>
      <c r="G10" s="12"/>
      <c r="H10" s="12"/>
      <c r="I10" s="12" t="s">
        <v>16</v>
      </c>
      <c r="J10" s="12"/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71">
        <v>6</v>
      </c>
      <c r="C11" s="73" t="s">
        <v>454</v>
      </c>
      <c r="D11" s="71" t="s">
        <v>16</v>
      </c>
      <c r="E11" s="43"/>
      <c r="F11" s="34"/>
      <c r="G11" s="11"/>
      <c r="H11" s="12" t="s">
        <v>16</v>
      </c>
      <c r="I11" s="12"/>
      <c r="J11" s="11"/>
      <c r="K11" s="12" t="s">
        <v>16</v>
      </c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71">
        <v>7</v>
      </c>
      <c r="C12" s="73" t="s">
        <v>455</v>
      </c>
      <c r="D12" s="71" t="s">
        <v>16</v>
      </c>
      <c r="E12" s="43"/>
      <c r="F12" s="34" t="s">
        <v>16</v>
      </c>
      <c r="G12" s="11"/>
      <c r="H12" s="12"/>
      <c r="I12" s="12" t="s">
        <v>16</v>
      </c>
      <c r="J12" s="11"/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71">
        <v>8</v>
      </c>
      <c r="C13" s="73" t="s">
        <v>456</v>
      </c>
      <c r="D13" s="71" t="s">
        <v>16</v>
      </c>
      <c r="E13" s="43"/>
      <c r="F13" s="34" t="s">
        <v>16</v>
      </c>
      <c r="G13" s="11"/>
      <c r="H13" s="12"/>
      <c r="I13" s="12" t="s">
        <v>16</v>
      </c>
      <c r="J13" s="11"/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71">
        <v>9</v>
      </c>
      <c r="C14" s="73" t="s">
        <v>457</v>
      </c>
      <c r="D14" s="71" t="s">
        <v>16</v>
      </c>
      <c r="E14" s="43"/>
      <c r="F14" s="34"/>
      <c r="G14" s="11"/>
      <c r="H14" s="12" t="s">
        <v>16</v>
      </c>
      <c r="I14" s="12"/>
      <c r="J14" s="11"/>
      <c r="K14" s="12" t="s">
        <v>16</v>
      </c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71">
        <v>10</v>
      </c>
      <c r="C15" s="73" t="s">
        <v>458</v>
      </c>
      <c r="D15" s="71" t="s">
        <v>16</v>
      </c>
      <c r="E15" s="43"/>
      <c r="F15" s="34" t="s">
        <v>16</v>
      </c>
      <c r="G15" s="11"/>
      <c r="H15" s="12"/>
      <c r="I15" s="12" t="s">
        <v>16</v>
      </c>
      <c r="J15" s="11"/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30"/>
      <c r="B16" s="71">
        <v>11</v>
      </c>
      <c r="C16" s="73" t="s">
        <v>459</v>
      </c>
      <c r="D16" s="71" t="s">
        <v>16</v>
      </c>
      <c r="E16" s="43"/>
      <c r="F16" s="34" t="s">
        <v>16</v>
      </c>
      <c r="G16" s="11"/>
      <c r="H16" s="12"/>
      <c r="I16" s="12" t="s">
        <v>16</v>
      </c>
      <c r="J16" s="11"/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30"/>
      <c r="B17" s="71">
        <v>12</v>
      </c>
      <c r="C17" s="73" t="s">
        <v>460</v>
      </c>
      <c r="D17" s="71" t="s">
        <v>16</v>
      </c>
      <c r="E17" s="43"/>
      <c r="F17" s="34"/>
      <c r="G17" s="11"/>
      <c r="H17" s="12" t="s">
        <v>16</v>
      </c>
      <c r="I17" s="12"/>
      <c r="J17" s="11"/>
      <c r="K17" s="12" t="s">
        <v>16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5">
      <c r="A18" s="30"/>
      <c r="B18" s="71">
        <v>13</v>
      </c>
      <c r="C18" s="73" t="s">
        <v>461</v>
      </c>
      <c r="D18" s="71" t="s">
        <v>16</v>
      </c>
      <c r="E18" s="43"/>
      <c r="F18" s="34" t="s">
        <v>16</v>
      </c>
      <c r="G18" s="11"/>
      <c r="H18" s="12"/>
      <c r="I18" s="12" t="s">
        <v>16</v>
      </c>
      <c r="J18" s="11"/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30"/>
      <c r="B19" s="71">
        <v>14</v>
      </c>
      <c r="C19" s="73" t="s">
        <v>462</v>
      </c>
      <c r="D19" s="71" t="s">
        <v>16</v>
      </c>
      <c r="E19" s="43"/>
      <c r="F19" s="34"/>
      <c r="G19" s="11"/>
      <c r="H19" s="12" t="s">
        <v>16</v>
      </c>
      <c r="I19" s="12"/>
      <c r="J19" s="11"/>
      <c r="K19" s="12" t="s">
        <v>16</v>
      </c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30"/>
      <c r="B20" s="71">
        <v>15</v>
      </c>
      <c r="C20" s="73" t="s">
        <v>463</v>
      </c>
      <c r="D20" s="71" t="s">
        <v>16</v>
      </c>
      <c r="E20" s="43"/>
      <c r="F20" s="34"/>
      <c r="G20" s="11"/>
      <c r="H20" s="12" t="s">
        <v>16</v>
      </c>
      <c r="I20" s="12"/>
      <c r="J20" s="11"/>
      <c r="K20" s="12" t="s">
        <v>16</v>
      </c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5">
      <c r="A21" s="30"/>
      <c r="B21" s="71">
        <v>16</v>
      </c>
      <c r="C21" s="73" t="s">
        <v>464</v>
      </c>
      <c r="D21" s="71" t="s">
        <v>16</v>
      </c>
      <c r="E21" s="43"/>
      <c r="F21" s="34"/>
      <c r="G21" s="11"/>
      <c r="H21" s="12" t="s">
        <v>16</v>
      </c>
      <c r="I21" s="12"/>
      <c r="J21" s="11"/>
      <c r="K21" s="12" t="s">
        <v>16</v>
      </c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5">
      <c r="A22" s="30"/>
      <c r="B22" s="71">
        <v>17</v>
      </c>
      <c r="C22" s="73" t="s">
        <v>465</v>
      </c>
      <c r="D22" s="71" t="s">
        <v>16</v>
      </c>
      <c r="E22" s="43"/>
      <c r="F22" s="34"/>
      <c r="G22" s="11"/>
      <c r="H22" s="12" t="s">
        <v>16</v>
      </c>
      <c r="I22" s="12"/>
      <c r="J22" s="11"/>
      <c r="K22" s="12" t="s">
        <v>16</v>
      </c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5">
      <c r="A23" s="30"/>
      <c r="B23" s="71">
        <v>18</v>
      </c>
      <c r="C23" s="73" t="s">
        <v>466</v>
      </c>
      <c r="D23" s="71" t="s">
        <v>16</v>
      </c>
      <c r="E23" s="43"/>
      <c r="F23" s="34" t="s">
        <v>16</v>
      </c>
      <c r="G23" s="11"/>
      <c r="H23" s="12"/>
      <c r="I23" s="12" t="s">
        <v>16</v>
      </c>
      <c r="J23" s="11"/>
      <c r="K23" s="1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5">
      <c r="A24" s="30"/>
      <c r="B24" s="71">
        <v>19</v>
      </c>
      <c r="C24" s="73" t="s">
        <v>467</v>
      </c>
      <c r="D24" s="71" t="s">
        <v>16</v>
      </c>
      <c r="E24" s="43"/>
      <c r="F24" s="34"/>
      <c r="G24" s="11"/>
      <c r="H24" s="12" t="s">
        <v>16</v>
      </c>
      <c r="I24" s="12"/>
      <c r="J24" s="11"/>
      <c r="K24" s="12" t="s">
        <v>16</v>
      </c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5">
      <c r="A25" s="30"/>
      <c r="B25" s="71">
        <v>20</v>
      </c>
      <c r="C25" s="73" t="s">
        <v>468</v>
      </c>
      <c r="D25" s="71" t="s">
        <v>16</v>
      </c>
      <c r="E25" s="43"/>
      <c r="F25" s="34" t="s">
        <v>16</v>
      </c>
      <c r="G25" s="11"/>
      <c r="H25" s="12"/>
      <c r="I25" s="12" t="s">
        <v>16</v>
      </c>
      <c r="J25" s="11"/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5">
      <c r="A26" s="30"/>
      <c r="B26" s="71">
        <v>21</v>
      </c>
      <c r="C26" s="73" t="s">
        <v>469</v>
      </c>
      <c r="D26" s="71" t="s">
        <v>16</v>
      </c>
      <c r="E26" s="43"/>
      <c r="F26" s="34" t="s">
        <v>16</v>
      </c>
      <c r="G26" s="11"/>
      <c r="H26" s="12"/>
      <c r="I26" s="12" t="s">
        <v>16</v>
      </c>
      <c r="J26" s="11"/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5">
      <c r="A27" s="30"/>
      <c r="B27" s="71">
        <v>22</v>
      </c>
      <c r="C27" s="73" t="s">
        <v>470</v>
      </c>
      <c r="D27" s="71" t="s">
        <v>16</v>
      </c>
      <c r="E27" s="43"/>
      <c r="F27" s="34"/>
      <c r="G27" s="11"/>
      <c r="H27" s="12" t="s">
        <v>16</v>
      </c>
      <c r="I27" s="12"/>
      <c r="J27" s="11"/>
      <c r="K27" s="12" t="s">
        <v>16</v>
      </c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5">
      <c r="A28" s="30"/>
      <c r="B28" s="71">
        <v>23</v>
      </c>
      <c r="C28" s="73" t="s">
        <v>471</v>
      </c>
      <c r="D28" s="71" t="s">
        <v>16</v>
      </c>
      <c r="E28" s="43"/>
      <c r="F28" s="34" t="s">
        <v>16</v>
      </c>
      <c r="G28" s="11"/>
      <c r="H28" s="12"/>
      <c r="I28" s="12" t="s">
        <v>16</v>
      </c>
      <c r="J28" s="11"/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5">
      <c r="A29" s="30"/>
      <c r="B29" s="71">
        <v>24</v>
      </c>
      <c r="C29" s="73" t="s">
        <v>472</v>
      </c>
      <c r="D29" s="71" t="s">
        <v>16</v>
      </c>
      <c r="E29" s="43"/>
      <c r="F29" s="34"/>
      <c r="G29" s="11"/>
      <c r="H29" s="12" t="s">
        <v>16</v>
      </c>
      <c r="I29" s="12"/>
      <c r="J29" s="11"/>
      <c r="K29" s="12" t="s">
        <v>16</v>
      </c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5">
      <c r="A30" s="30"/>
      <c r="B30" s="71">
        <v>25</v>
      </c>
      <c r="C30" s="73" t="s">
        <v>473</v>
      </c>
      <c r="D30" s="71" t="s">
        <v>16</v>
      </c>
      <c r="E30" s="43"/>
      <c r="F30" s="34" t="s">
        <v>16</v>
      </c>
      <c r="G30" s="11"/>
      <c r="H30" s="12"/>
      <c r="I30" s="12" t="s">
        <v>16</v>
      </c>
      <c r="J30" s="11"/>
      <c r="K30" s="12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 x14ac:dyDescent="0.25">
      <c r="A31" s="30"/>
      <c r="B31" s="71">
        <v>26</v>
      </c>
      <c r="C31" s="73" t="s">
        <v>474</v>
      </c>
      <c r="D31" s="71" t="s">
        <v>16</v>
      </c>
      <c r="E31" s="43"/>
      <c r="F31" s="34"/>
      <c r="G31" s="11"/>
      <c r="H31" s="12" t="s">
        <v>16</v>
      </c>
      <c r="I31" s="12"/>
      <c r="J31" s="11"/>
      <c r="K31" s="12" t="s">
        <v>16</v>
      </c>
      <c r="L31" s="3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 x14ac:dyDescent="0.25">
      <c r="A32" s="30"/>
      <c r="B32" s="71">
        <v>27</v>
      </c>
      <c r="C32" s="73" t="s">
        <v>475</v>
      </c>
      <c r="D32" s="71" t="s">
        <v>16</v>
      </c>
      <c r="E32" s="43"/>
      <c r="F32" s="34" t="s">
        <v>16</v>
      </c>
      <c r="G32" s="11"/>
      <c r="H32" s="12"/>
      <c r="I32" s="12" t="s">
        <v>16</v>
      </c>
      <c r="J32" s="11"/>
      <c r="K32" s="12"/>
      <c r="L32" s="32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 x14ac:dyDescent="0.25">
      <c r="A33" s="30"/>
      <c r="B33" s="71">
        <v>28</v>
      </c>
      <c r="C33" s="73" t="s">
        <v>476</v>
      </c>
      <c r="D33" s="71" t="s">
        <v>16</v>
      </c>
      <c r="E33" s="43"/>
      <c r="F33" s="34"/>
      <c r="G33" s="11"/>
      <c r="H33" s="12" t="s">
        <v>16</v>
      </c>
      <c r="I33" s="12"/>
      <c r="J33" s="11"/>
      <c r="K33" s="12" t="s">
        <v>16</v>
      </c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 x14ac:dyDescent="0.25">
      <c r="A34" s="30"/>
      <c r="B34" s="71">
        <v>29</v>
      </c>
      <c r="C34" s="73" t="s">
        <v>477</v>
      </c>
      <c r="D34" s="71" t="s">
        <v>16</v>
      </c>
      <c r="E34" s="43"/>
      <c r="F34" s="34"/>
      <c r="G34" s="11"/>
      <c r="H34" s="12" t="s">
        <v>16</v>
      </c>
      <c r="I34" s="12"/>
      <c r="J34" s="11"/>
      <c r="K34" s="12" t="s">
        <v>16</v>
      </c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6.5" customHeight="1" x14ac:dyDescent="0.25">
      <c r="A35" s="30"/>
      <c r="B35" s="71">
        <v>30</v>
      </c>
      <c r="C35" s="73" t="s">
        <v>478</v>
      </c>
      <c r="D35" s="71" t="s">
        <v>16</v>
      </c>
      <c r="E35" s="43"/>
      <c r="F35" s="34"/>
      <c r="G35" s="11"/>
      <c r="H35" s="12" t="s">
        <v>16</v>
      </c>
      <c r="I35" s="12"/>
      <c r="J35" s="11"/>
      <c r="K35" s="12" t="s">
        <v>16</v>
      </c>
      <c r="L35" s="3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6.5" customHeight="1" x14ac:dyDescent="0.25">
      <c r="A36" s="30"/>
      <c r="B36" s="71">
        <v>31</v>
      </c>
      <c r="C36" s="73" t="s">
        <v>479</v>
      </c>
      <c r="D36" s="71" t="s">
        <v>16</v>
      </c>
      <c r="E36" s="43"/>
      <c r="F36" s="34"/>
      <c r="G36" s="11"/>
      <c r="H36" s="12" t="s">
        <v>16</v>
      </c>
      <c r="I36" s="12"/>
      <c r="J36" s="11"/>
      <c r="K36" s="12" t="s">
        <v>16</v>
      </c>
      <c r="L36" s="32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6.5" customHeight="1" x14ac:dyDescent="0.25">
      <c r="A37" s="30"/>
      <c r="B37" s="71">
        <v>32</v>
      </c>
      <c r="C37" s="73" t="s">
        <v>480</v>
      </c>
      <c r="D37" s="71" t="s">
        <v>16</v>
      </c>
      <c r="E37" s="43"/>
      <c r="F37" s="34"/>
      <c r="G37" s="11"/>
      <c r="H37" s="12" t="s">
        <v>16</v>
      </c>
      <c r="I37" s="12"/>
      <c r="J37" s="11"/>
      <c r="K37" s="12" t="s">
        <v>16</v>
      </c>
      <c r="L37" s="32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6.5" customHeight="1" x14ac:dyDescent="0.25">
      <c r="A38" s="30"/>
      <c r="B38" s="71">
        <v>33</v>
      </c>
      <c r="C38" s="73" t="s">
        <v>481</v>
      </c>
      <c r="D38" s="71" t="s">
        <v>16</v>
      </c>
      <c r="E38" s="43"/>
      <c r="F38" s="34"/>
      <c r="G38" s="11"/>
      <c r="H38" s="12" t="s">
        <v>16</v>
      </c>
      <c r="I38" s="12"/>
      <c r="J38" s="11"/>
      <c r="K38" s="12" t="s">
        <v>16</v>
      </c>
      <c r="L38" s="32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6.5" customHeight="1" x14ac:dyDescent="0.25">
      <c r="A39" s="30"/>
      <c r="B39" s="71">
        <v>34</v>
      </c>
      <c r="C39" s="73" t="s">
        <v>482</v>
      </c>
      <c r="D39" s="71" t="s">
        <v>16</v>
      </c>
      <c r="E39" s="43"/>
      <c r="F39" s="34"/>
      <c r="G39" s="11"/>
      <c r="H39" s="12" t="s">
        <v>16</v>
      </c>
      <c r="I39" s="12"/>
      <c r="J39" s="11"/>
      <c r="K39" s="12" t="s">
        <v>16</v>
      </c>
      <c r="L39" s="3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6.5" customHeight="1" x14ac:dyDescent="0.25">
      <c r="A40" s="30"/>
      <c r="B40" s="71">
        <v>35</v>
      </c>
      <c r="C40" s="73" t="s">
        <v>483</v>
      </c>
      <c r="D40" s="71" t="s">
        <v>16</v>
      </c>
      <c r="E40" s="43"/>
      <c r="F40" s="34" t="s">
        <v>16</v>
      </c>
      <c r="G40" s="11"/>
      <c r="H40" s="12"/>
      <c r="I40" s="12" t="s">
        <v>16</v>
      </c>
      <c r="J40" s="11"/>
      <c r="K40" s="12"/>
      <c r="L40" s="3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6.5" customHeight="1" x14ac:dyDescent="0.25">
      <c r="A41" s="30"/>
      <c r="B41" s="71">
        <v>36</v>
      </c>
      <c r="C41" s="74" t="s">
        <v>484</v>
      </c>
      <c r="D41" s="71" t="s">
        <v>16</v>
      </c>
      <c r="E41" s="43"/>
      <c r="F41" s="34" t="s">
        <v>16</v>
      </c>
      <c r="G41" s="11"/>
      <c r="H41" s="12"/>
      <c r="I41" s="12" t="s">
        <v>16</v>
      </c>
      <c r="J41" s="11"/>
      <c r="K41" s="12"/>
      <c r="L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6.5" customHeight="1" x14ac:dyDescent="0.25">
      <c r="A42" s="30"/>
      <c r="B42" s="71">
        <v>37</v>
      </c>
      <c r="C42" s="74" t="s">
        <v>485</v>
      </c>
      <c r="D42" s="71" t="s">
        <v>16</v>
      </c>
      <c r="E42" s="43"/>
      <c r="F42" s="34"/>
      <c r="G42" s="12"/>
      <c r="H42" s="12" t="s">
        <v>16</v>
      </c>
      <c r="I42" s="12"/>
      <c r="J42" s="12" t="s">
        <v>16</v>
      </c>
      <c r="K42" s="12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6.5" customHeight="1" x14ac:dyDescent="0.25">
      <c r="A43" s="30"/>
      <c r="B43" s="71">
        <v>38</v>
      </c>
      <c r="C43" s="75" t="s">
        <v>486</v>
      </c>
      <c r="D43" s="43"/>
      <c r="E43" s="71" t="s">
        <v>16</v>
      </c>
      <c r="F43" s="34"/>
      <c r="G43" s="71" t="s">
        <v>16</v>
      </c>
      <c r="H43" s="12"/>
      <c r="I43" s="12"/>
      <c r="J43" s="71" t="s">
        <v>16</v>
      </c>
      <c r="K43" s="12"/>
      <c r="L43" s="32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6.5" customHeight="1" x14ac:dyDescent="0.25">
      <c r="A44" s="30"/>
      <c r="B44" s="71">
        <v>39</v>
      </c>
      <c r="C44" s="75" t="s">
        <v>487</v>
      </c>
      <c r="D44" s="43"/>
      <c r="E44" s="71" t="s">
        <v>16</v>
      </c>
      <c r="F44" s="31"/>
      <c r="G44" s="71" t="s">
        <v>16</v>
      </c>
      <c r="H44" s="12"/>
      <c r="I44" s="12"/>
      <c r="J44" s="71" t="s">
        <v>16</v>
      </c>
      <c r="K44" s="12"/>
      <c r="L44" s="3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6.5" customHeight="1" x14ac:dyDescent="0.25">
      <c r="A45" s="30"/>
      <c r="B45" s="71">
        <v>40</v>
      </c>
      <c r="C45" s="75" t="s">
        <v>488</v>
      </c>
      <c r="D45" s="43"/>
      <c r="E45" s="41" t="s">
        <v>16</v>
      </c>
      <c r="F45" s="31"/>
      <c r="G45" s="41" t="s">
        <v>16</v>
      </c>
      <c r="H45" s="12"/>
      <c r="I45" s="12"/>
      <c r="J45" s="41" t="s">
        <v>16</v>
      </c>
      <c r="K45" s="12"/>
      <c r="L45" s="32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6.5" customHeight="1" x14ac:dyDescent="0.25">
      <c r="A46" s="30"/>
      <c r="B46" s="71">
        <v>41</v>
      </c>
      <c r="C46" s="75" t="s">
        <v>489</v>
      </c>
      <c r="D46" s="43"/>
      <c r="E46" s="71" t="s">
        <v>16</v>
      </c>
      <c r="F46" s="31"/>
      <c r="G46" s="71" t="s">
        <v>16</v>
      </c>
      <c r="H46" s="12"/>
      <c r="I46" s="12"/>
      <c r="J46" s="71" t="s">
        <v>16</v>
      </c>
      <c r="K46" s="12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6.5" customHeight="1" x14ac:dyDescent="0.25">
      <c r="A47" s="30"/>
      <c r="B47" s="71">
        <v>42</v>
      </c>
      <c r="C47" s="75" t="s">
        <v>490</v>
      </c>
      <c r="D47" s="43"/>
      <c r="E47" s="71" t="s">
        <v>16</v>
      </c>
      <c r="F47" s="34"/>
      <c r="G47" s="71" t="s">
        <v>16</v>
      </c>
      <c r="H47" s="12"/>
      <c r="I47" s="12"/>
      <c r="J47" s="71" t="s">
        <v>16</v>
      </c>
      <c r="K47" s="12"/>
      <c r="L47" s="3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6.5" customHeight="1" x14ac:dyDescent="0.25">
      <c r="A48" s="30"/>
      <c r="B48" s="71">
        <v>43</v>
      </c>
      <c r="C48" s="75" t="s">
        <v>491</v>
      </c>
      <c r="D48" s="43"/>
      <c r="E48" s="41" t="s">
        <v>16</v>
      </c>
      <c r="F48" s="34"/>
      <c r="G48" s="41" t="s">
        <v>16</v>
      </c>
      <c r="H48" s="12"/>
      <c r="I48" s="12"/>
      <c r="J48" s="41" t="s">
        <v>16</v>
      </c>
      <c r="K48" s="12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6.5" customHeight="1" x14ac:dyDescent="0.25">
      <c r="A49" s="30"/>
      <c r="B49" s="71">
        <v>44</v>
      </c>
      <c r="C49" s="75" t="s">
        <v>492</v>
      </c>
      <c r="D49" s="43"/>
      <c r="E49" s="71" t="s">
        <v>16</v>
      </c>
      <c r="F49" s="34"/>
      <c r="G49" s="71" t="s">
        <v>16</v>
      </c>
      <c r="H49" s="12"/>
      <c r="I49" s="12"/>
      <c r="J49" s="71" t="s">
        <v>16</v>
      </c>
      <c r="K49" s="12"/>
      <c r="L49" s="3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6.5" customHeight="1" x14ac:dyDescent="0.25">
      <c r="A50" s="21" t="s">
        <v>38</v>
      </c>
      <c r="B50" s="22"/>
      <c r="C50" s="22"/>
      <c r="D50" s="36">
        <f t="shared" ref="D50:K50" si="1">COUNTIF(D51:D86, "x")</f>
        <v>36</v>
      </c>
      <c r="E50" s="36">
        <f t="shared" si="1"/>
        <v>0</v>
      </c>
      <c r="F50" s="36">
        <f t="shared" si="1"/>
        <v>11</v>
      </c>
      <c r="G50" s="36">
        <f t="shared" si="1"/>
        <v>2</v>
      </c>
      <c r="H50" s="36">
        <f t="shared" si="1"/>
        <v>23</v>
      </c>
      <c r="I50" s="36">
        <f t="shared" si="1"/>
        <v>10</v>
      </c>
      <c r="J50" s="36">
        <f t="shared" si="1"/>
        <v>1</v>
      </c>
      <c r="K50" s="36">
        <f t="shared" si="1"/>
        <v>25</v>
      </c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71">
        <v>1</v>
      </c>
      <c r="C51" s="76" t="s">
        <v>493</v>
      </c>
      <c r="D51" s="71" t="s">
        <v>16</v>
      </c>
      <c r="E51" s="53"/>
      <c r="F51" s="37" t="s">
        <v>16</v>
      </c>
      <c r="G51" s="38"/>
      <c r="H51" s="38"/>
      <c r="I51" s="38" t="s">
        <v>16</v>
      </c>
      <c r="J51" s="38"/>
      <c r="K51" s="38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30"/>
      <c r="B52" s="71">
        <v>2</v>
      </c>
      <c r="C52" s="76" t="s">
        <v>494</v>
      </c>
      <c r="D52" s="71" t="s">
        <v>16</v>
      </c>
      <c r="E52" s="53"/>
      <c r="F52" s="31"/>
      <c r="G52" s="12"/>
      <c r="H52" s="12" t="s">
        <v>16</v>
      </c>
      <c r="I52" s="12"/>
      <c r="J52" s="12"/>
      <c r="K52" s="12" t="s">
        <v>16</v>
      </c>
      <c r="L52" s="3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6.5" customHeight="1" x14ac:dyDescent="0.25">
      <c r="A53" s="8"/>
      <c r="B53" s="71">
        <v>3</v>
      </c>
      <c r="C53" s="76" t="s">
        <v>495</v>
      </c>
      <c r="D53" s="71" t="s">
        <v>16</v>
      </c>
      <c r="E53" s="53"/>
      <c r="F53" s="37"/>
      <c r="G53" s="38"/>
      <c r="H53" s="38" t="s">
        <v>16</v>
      </c>
      <c r="I53" s="38"/>
      <c r="J53" s="38"/>
      <c r="K53" s="38" t="s">
        <v>16</v>
      </c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8"/>
      <c r="B54" s="71">
        <v>4</v>
      </c>
      <c r="C54" s="76" t="s">
        <v>496</v>
      </c>
      <c r="D54" s="71" t="s">
        <v>16</v>
      </c>
      <c r="E54" s="53"/>
      <c r="F54" s="37" t="s">
        <v>16</v>
      </c>
      <c r="G54" s="38"/>
      <c r="H54" s="38"/>
      <c r="I54" s="38" t="s">
        <v>16</v>
      </c>
      <c r="J54" s="38"/>
      <c r="K54" s="38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8"/>
      <c r="B55" s="71">
        <v>5</v>
      </c>
      <c r="C55" s="76" t="s">
        <v>497</v>
      </c>
      <c r="D55" s="71" t="s">
        <v>16</v>
      </c>
      <c r="E55" s="53"/>
      <c r="F55" s="37"/>
      <c r="G55" s="38"/>
      <c r="H55" s="38" t="s">
        <v>16</v>
      </c>
      <c r="I55" s="38"/>
      <c r="J55" s="38"/>
      <c r="K55" s="38" t="s">
        <v>16</v>
      </c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71">
        <v>6</v>
      </c>
      <c r="C56" s="76" t="s">
        <v>498</v>
      </c>
      <c r="D56" s="71" t="s">
        <v>16</v>
      </c>
      <c r="E56" s="53"/>
      <c r="F56" s="37"/>
      <c r="G56" s="38"/>
      <c r="H56" s="38" t="s">
        <v>16</v>
      </c>
      <c r="I56" s="38"/>
      <c r="J56" s="38"/>
      <c r="K56" s="38" t="s">
        <v>16</v>
      </c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71">
        <v>7</v>
      </c>
      <c r="C57" s="76" t="s">
        <v>499</v>
      </c>
      <c r="D57" s="71" t="s">
        <v>16</v>
      </c>
      <c r="E57" s="53"/>
      <c r="F57" s="37"/>
      <c r="G57" s="38"/>
      <c r="H57" s="38" t="s">
        <v>16</v>
      </c>
      <c r="I57" s="38"/>
      <c r="J57" s="38"/>
      <c r="K57" s="38" t="s">
        <v>16</v>
      </c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8"/>
      <c r="B58" s="71">
        <v>8</v>
      </c>
      <c r="C58" s="76" t="s">
        <v>500</v>
      </c>
      <c r="D58" s="71" t="s">
        <v>16</v>
      </c>
      <c r="E58" s="53"/>
      <c r="F58" s="37"/>
      <c r="G58" s="38"/>
      <c r="H58" s="38" t="s">
        <v>16</v>
      </c>
      <c r="I58" s="38"/>
      <c r="J58" s="38"/>
      <c r="K58" s="38" t="s">
        <v>16</v>
      </c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8"/>
      <c r="B59" s="71">
        <v>9</v>
      </c>
      <c r="C59" s="76" t="s">
        <v>341</v>
      </c>
      <c r="D59" s="71" t="s">
        <v>16</v>
      </c>
      <c r="E59" s="53"/>
      <c r="F59" s="37"/>
      <c r="G59" s="38" t="s">
        <v>16</v>
      </c>
      <c r="H59" s="38"/>
      <c r="I59" s="38"/>
      <c r="J59" s="38" t="s">
        <v>16</v>
      </c>
      <c r="K59" s="38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8"/>
      <c r="B60" s="71">
        <v>10</v>
      </c>
      <c r="C60" s="76" t="s">
        <v>501</v>
      </c>
      <c r="D60" s="71" t="s">
        <v>16</v>
      </c>
      <c r="E60" s="53"/>
      <c r="F60" s="37"/>
      <c r="G60" s="38"/>
      <c r="H60" s="38" t="s">
        <v>16</v>
      </c>
      <c r="I60" s="38"/>
      <c r="J60" s="38"/>
      <c r="K60" s="38" t="s">
        <v>16</v>
      </c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8"/>
      <c r="B61" s="71">
        <v>11</v>
      </c>
      <c r="C61" s="76" t="s">
        <v>502</v>
      </c>
      <c r="D61" s="71" t="s">
        <v>16</v>
      </c>
      <c r="E61" s="53"/>
      <c r="F61" s="37"/>
      <c r="G61" s="38"/>
      <c r="H61" s="38" t="s">
        <v>16</v>
      </c>
      <c r="I61" s="38"/>
      <c r="J61" s="38"/>
      <c r="K61" s="38" t="s">
        <v>16</v>
      </c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8"/>
      <c r="B62" s="71">
        <v>12</v>
      </c>
      <c r="C62" s="76" t="s">
        <v>503</v>
      </c>
      <c r="D62" s="71" t="s">
        <v>16</v>
      </c>
      <c r="E62" s="53"/>
      <c r="F62" s="37"/>
      <c r="G62" s="38"/>
      <c r="H62" s="38" t="s">
        <v>16</v>
      </c>
      <c r="I62" s="38"/>
      <c r="J62" s="38"/>
      <c r="K62" s="38" t="s">
        <v>16</v>
      </c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8"/>
      <c r="B63" s="71">
        <v>13</v>
      </c>
      <c r="C63" s="76" t="s">
        <v>504</v>
      </c>
      <c r="D63" s="71" t="s">
        <v>16</v>
      </c>
      <c r="E63" s="53"/>
      <c r="F63" s="37" t="s">
        <v>16</v>
      </c>
      <c r="G63" s="38"/>
      <c r="H63" s="38"/>
      <c r="I63" s="38" t="s">
        <v>16</v>
      </c>
      <c r="J63" s="38"/>
      <c r="K63" s="38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8"/>
      <c r="B64" s="71">
        <v>14</v>
      </c>
      <c r="C64" s="76" t="s">
        <v>505</v>
      </c>
      <c r="D64" s="71" t="s">
        <v>16</v>
      </c>
      <c r="E64" s="53"/>
      <c r="F64" s="37"/>
      <c r="G64" s="38"/>
      <c r="H64" s="38" t="s">
        <v>16</v>
      </c>
      <c r="I64" s="38"/>
      <c r="J64" s="38"/>
      <c r="K64" s="38" t="s">
        <v>16</v>
      </c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8"/>
      <c r="B65" s="71">
        <v>15</v>
      </c>
      <c r="C65" s="76" t="s">
        <v>506</v>
      </c>
      <c r="D65" s="71" t="s">
        <v>16</v>
      </c>
      <c r="E65" s="53"/>
      <c r="F65" s="37"/>
      <c r="G65" s="38"/>
      <c r="H65" s="38" t="s">
        <v>16</v>
      </c>
      <c r="I65" s="38"/>
      <c r="J65" s="38"/>
      <c r="K65" s="38" t="s">
        <v>16</v>
      </c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8"/>
      <c r="B66" s="71">
        <v>16</v>
      </c>
      <c r="C66" s="76" t="s">
        <v>507</v>
      </c>
      <c r="D66" s="71" t="s">
        <v>16</v>
      </c>
      <c r="E66" s="53"/>
      <c r="F66" s="37"/>
      <c r="G66" s="38"/>
      <c r="H66" s="38" t="s">
        <v>16</v>
      </c>
      <c r="I66" s="38"/>
      <c r="J66" s="38"/>
      <c r="K66" s="38" t="s">
        <v>16</v>
      </c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8"/>
      <c r="B67" s="71">
        <v>17</v>
      </c>
      <c r="C67" s="76" t="s">
        <v>508</v>
      </c>
      <c r="D67" s="71" t="s">
        <v>16</v>
      </c>
      <c r="E67" s="53"/>
      <c r="F67" s="37"/>
      <c r="G67" s="38"/>
      <c r="H67" s="38" t="s">
        <v>16</v>
      </c>
      <c r="I67" s="38"/>
      <c r="J67" s="38"/>
      <c r="K67" s="38" t="s">
        <v>16</v>
      </c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8"/>
      <c r="B68" s="71">
        <v>18</v>
      </c>
      <c r="C68" s="76" t="s">
        <v>509</v>
      </c>
      <c r="D68" s="71" t="s">
        <v>16</v>
      </c>
      <c r="E68" s="53"/>
      <c r="F68" s="37" t="s">
        <v>16</v>
      </c>
      <c r="G68" s="38"/>
      <c r="H68" s="38"/>
      <c r="I68" s="38"/>
      <c r="J68" s="38"/>
      <c r="K68" s="38" t="s">
        <v>16</v>
      </c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8"/>
      <c r="B69" s="71">
        <v>19</v>
      </c>
      <c r="C69" s="76" t="s">
        <v>510</v>
      </c>
      <c r="D69" s="71" t="s">
        <v>16</v>
      </c>
      <c r="E69" s="53"/>
      <c r="F69" s="37" t="s">
        <v>16</v>
      </c>
      <c r="G69" s="38"/>
      <c r="H69" s="38"/>
      <c r="I69" s="38" t="s">
        <v>16</v>
      </c>
      <c r="J69" s="38"/>
      <c r="K69" s="38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8"/>
      <c r="B70" s="71">
        <v>20</v>
      </c>
      <c r="C70" s="76" t="s">
        <v>511</v>
      </c>
      <c r="D70" s="71" t="s">
        <v>16</v>
      </c>
      <c r="E70" s="53"/>
      <c r="F70" s="37"/>
      <c r="G70" s="38"/>
      <c r="H70" s="38" t="s">
        <v>16</v>
      </c>
      <c r="I70" s="38"/>
      <c r="J70" s="38"/>
      <c r="K70" s="38" t="s">
        <v>16</v>
      </c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8"/>
      <c r="B71" s="71">
        <v>21</v>
      </c>
      <c r="C71" s="76" t="s">
        <v>512</v>
      </c>
      <c r="D71" s="71" t="s">
        <v>16</v>
      </c>
      <c r="E71" s="53"/>
      <c r="F71" s="37"/>
      <c r="G71" s="38"/>
      <c r="H71" s="38" t="s">
        <v>16</v>
      </c>
      <c r="I71" s="38"/>
      <c r="J71" s="38"/>
      <c r="K71" s="38" t="s">
        <v>16</v>
      </c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8"/>
      <c r="B72" s="71">
        <v>22</v>
      </c>
      <c r="C72" s="76" t="s">
        <v>281</v>
      </c>
      <c r="D72" s="71" t="s">
        <v>16</v>
      </c>
      <c r="E72" s="53"/>
      <c r="F72" s="37" t="s">
        <v>16</v>
      </c>
      <c r="G72" s="38"/>
      <c r="H72" s="38"/>
      <c r="I72" s="38" t="s">
        <v>16</v>
      </c>
      <c r="J72" s="38"/>
      <c r="K72" s="38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8"/>
      <c r="B73" s="71">
        <v>23</v>
      </c>
      <c r="C73" s="76" t="s">
        <v>513</v>
      </c>
      <c r="D73" s="71" t="s">
        <v>16</v>
      </c>
      <c r="E73" s="53"/>
      <c r="F73" s="37"/>
      <c r="G73" s="38"/>
      <c r="H73" s="38" t="s">
        <v>16</v>
      </c>
      <c r="I73" s="38"/>
      <c r="J73" s="38"/>
      <c r="K73" s="38" t="s">
        <v>16</v>
      </c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8"/>
      <c r="B74" s="71">
        <v>24</v>
      </c>
      <c r="C74" s="76" t="s">
        <v>514</v>
      </c>
      <c r="D74" s="71" t="s">
        <v>16</v>
      </c>
      <c r="E74" s="53"/>
      <c r="F74" s="37"/>
      <c r="G74" s="38"/>
      <c r="H74" s="38" t="s">
        <v>16</v>
      </c>
      <c r="I74" s="38"/>
      <c r="J74" s="38"/>
      <c r="K74" s="38" t="s">
        <v>16</v>
      </c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8"/>
      <c r="B75" s="71">
        <v>25</v>
      </c>
      <c r="C75" s="76" t="s">
        <v>515</v>
      </c>
      <c r="D75" s="71" t="s">
        <v>16</v>
      </c>
      <c r="E75" s="53"/>
      <c r="F75" s="37"/>
      <c r="G75" s="38"/>
      <c r="H75" s="38" t="s">
        <v>16</v>
      </c>
      <c r="I75" s="38"/>
      <c r="J75" s="38"/>
      <c r="K75" s="38" t="s">
        <v>16</v>
      </c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30"/>
      <c r="B76" s="71">
        <v>26</v>
      </c>
      <c r="C76" s="76" t="s">
        <v>516</v>
      </c>
      <c r="D76" s="71" t="s">
        <v>16</v>
      </c>
      <c r="E76" s="53"/>
      <c r="F76" s="31"/>
      <c r="G76" s="12"/>
      <c r="H76" s="12" t="s">
        <v>16</v>
      </c>
      <c r="I76" s="12"/>
      <c r="J76" s="12"/>
      <c r="K76" s="12" t="s">
        <v>16</v>
      </c>
      <c r="L76" s="32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6.5" customHeight="1" x14ac:dyDescent="0.25">
      <c r="A77" s="8"/>
      <c r="B77" s="71">
        <v>27</v>
      </c>
      <c r="C77" s="76" t="s">
        <v>517</v>
      </c>
      <c r="D77" s="71" t="s">
        <v>16</v>
      </c>
      <c r="E77" s="53"/>
      <c r="F77" s="37"/>
      <c r="G77" s="38"/>
      <c r="H77" s="38" t="s">
        <v>16</v>
      </c>
      <c r="I77" s="38"/>
      <c r="J77" s="38"/>
      <c r="K77" s="38" t="s">
        <v>16</v>
      </c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32"/>
      <c r="B78" s="71">
        <v>28</v>
      </c>
      <c r="C78" s="76" t="s">
        <v>518</v>
      </c>
      <c r="D78" s="71" t="s">
        <v>16</v>
      </c>
      <c r="E78" s="53"/>
      <c r="F78" s="31"/>
      <c r="G78" s="12" t="s">
        <v>16</v>
      </c>
      <c r="H78" s="12"/>
      <c r="I78" s="12"/>
      <c r="J78" s="12"/>
      <c r="K78" s="12" t="s">
        <v>16</v>
      </c>
      <c r="L78" s="32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8" customHeight="1" x14ac:dyDescent="0.25">
      <c r="A79" s="32"/>
      <c r="B79" s="71">
        <v>29</v>
      </c>
      <c r="C79" s="76" t="s">
        <v>519</v>
      </c>
      <c r="D79" s="71" t="s">
        <v>16</v>
      </c>
      <c r="E79" s="53"/>
      <c r="F79" s="11" t="s">
        <v>16</v>
      </c>
      <c r="G79" s="12"/>
      <c r="H79" s="12"/>
      <c r="I79" s="12" t="s">
        <v>16</v>
      </c>
      <c r="J79" s="12"/>
      <c r="K79" s="12"/>
      <c r="L79" s="32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8" customHeight="1" x14ac:dyDescent="0.25">
      <c r="A80" s="32"/>
      <c r="B80" s="71">
        <v>30</v>
      </c>
      <c r="C80" s="76" t="s">
        <v>520</v>
      </c>
      <c r="D80" s="71" t="s">
        <v>16</v>
      </c>
      <c r="E80" s="53"/>
      <c r="F80" s="11"/>
      <c r="G80" s="12"/>
      <c r="H80" s="12" t="s">
        <v>16</v>
      </c>
      <c r="I80" s="12"/>
      <c r="J80" s="12"/>
      <c r="K80" s="12" t="s">
        <v>16</v>
      </c>
      <c r="L80" s="32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8" customHeight="1" x14ac:dyDescent="0.25">
      <c r="A81" s="32"/>
      <c r="B81" s="71">
        <v>31</v>
      </c>
      <c r="C81" s="76" t="s">
        <v>521</v>
      </c>
      <c r="D81" s="71" t="s">
        <v>16</v>
      </c>
      <c r="E81" s="53"/>
      <c r="F81" s="11"/>
      <c r="G81" s="12"/>
      <c r="H81" s="12" t="s">
        <v>16</v>
      </c>
      <c r="I81" s="12"/>
      <c r="J81" s="12"/>
      <c r="K81" s="12" t="s">
        <v>16</v>
      </c>
      <c r="L81" s="32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8" customHeight="1" x14ac:dyDescent="0.25">
      <c r="A82" s="32"/>
      <c r="B82" s="71">
        <v>32</v>
      </c>
      <c r="C82" s="76" t="s">
        <v>522</v>
      </c>
      <c r="D82" s="71" t="s">
        <v>16</v>
      </c>
      <c r="E82" s="53"/>
      <c r="F82" s="11"/>
      <c r="G82" s="12"/>
      <c r="H82" s="12" t="s">
        <v>16</v>
      </c>
      <c r="I82" s="12"/>
      <c r="J82" s="12"/>
      <c r="K82" s="12" t="s">
        <v>16</v>
      </c>
      <c r="L82" s="32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8" customHeight="1" x14ac:dyDescent="0.25">
      <c r="A83" s="32"/>
      <c r="B83" s="71">
        <v>33</v>
      </c>
      <c r="C83" s="76" t="s">
        <v>523</v>
      </c>
      <c r="D83" s="71" t="s">
        <v>16</v>
      </c>
      <c r="E83" s="53"/>
      <c r="F83" s="11" t="s">
        <v>16</v>
      </c>
      <c r="G83" s="12"/>
      <c r="H83" s="12"/>
      <c r="I83" s="12" t="s">
        <v>16</v>
      </c>
      <c r="J83" s="12"/>
      <c r="K83" s="12"/>
      <c r="L83" s="32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8" customHeight="1" x14ac:dyDescent="0.25">
      <c r="A84" s="32"/>
      <c r="B84" s="71">
        <v>34</v>
      </c>
      <c r="C84" s="76" t="s">
        <v>524</v>
      </c>
      <c r="D84" s="71" t="s">
        <v>16</v>
      </c>
      <c r="E84" s="53"/>
      <c r="F84" s="11" t="s">
        <v>16</v>
      </c>
      <c r="G84" s="12"/>
      <c r="H84" s="12"/>
      <c r="I84" s="12" t="s">
        <v>16</v>
      </c>
      <c r="J84" s="12"/>
      <c r="K84" s="12"/>
      <c r="L84" s="32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8" customHeight="1" x14ac:dyDescent="0.25">
      <c r="A85" s="32"/>
      <c r="B85" s="71">
        <v>35</v>
      </c>
      <c r="C85" s="76" t="s">
        <v>525</v>
      </c>
      <c r="D85" s="71" t="s">
        <v>16</v>
      </c>
      <c r="E85" s="53"/>
      <c r="F85" s="11" t="s">
        <v>16</v>
      </c>
      <c r="G85" s="12"/>
      <c r="H85" s="12"/>
      <c r="I85" s="12" t="s">
        <v>16</v>
      </c>
      <c r="J85" s="12"/>
      <c r="K85" s="12"/>
      <c r="L85" s="32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8" customHeight="1" x14ac:dyDescent="0.25">
      <c r="A86" s="32"/>
      <c r="B86" s="71">
        <v>36</v>
      </c>
      <c r="C86" s="76" t="s">
        <v>526</v>
      </c>
      <c r="D86" s="71" t="s">
        <v>16</v>
      </c>
      <c r="E86" s="53"/>
      <c r="F86" s="11" t="s">
        <v>16</v>
      </c>
      <c r="G86" s="12"/>
      <c r="H86" s="12"/>
      <c r="I86" s="12" t="s">
        <v>16</v>
      </c>
      <c r="J86" s="12"/>
      <c r="K86" s="12"/>
      <c r="L86" s="32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6.5" customHeight="1" x14ac:dyDescent="0.25">
      <c r="A87" s="4" t="s">
        <v>46</v>
      </c>
      <c r="B87" s="65"/>
      <c r="C87" s="54"/>
      <c r="D87" s="64">
        <f t="shared" ref="D87:K87" si="2">COUNTIF(D88:D118, "x")</f>
        <v>31</v>
      </c>
      <c r="E87" s="64">
        <f t="shared" si="2"/>
        <v>0</v>
      </c>
      <c r="F87" s="64">
        <f t="shared" si="2"/>
        <v>11</v>
      </c>
      <c r="G87" s="64">
        <f t="shared" si="2"/>
        <v>3</v>
      </c>
      <c r="H87" s="64">
        <f t="shared" si="2"/>
        <v>17</v>
      </c>
      <c r="I87" s="64">
        <f t="shared" si="2"/>
        <v>10</v>
      </c>
      <c r="J87" s="64">
        <f t="shared" si="2"/>
        <v>4</v>
      </c>
      <c r="K87" s="64">
        <f t="shared" si="2"/>
        <v>17</v>
      </c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8"/>
      <c r="B88" s="71">
        <v>1</v>
      </c>
      <c r="C88" s="77" t="s">
        <v>527</v>
      </c>
      <c r="D88" s="78" t="s">
        <v>16</v>
      </c>
      <c r="E88" s="37"/>
      <c r="F88" s="39"/>
      <c r="G88" s="38" t="s">
        <v>16</v>
      </c>
      <c r="H88" s="38"/>
      <c r="I88" s="38"/>
      <c r="J88" s="38" t="s">
        <v>16</v>
      </c>
      <c r="K88" s="38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8"/>
      <c r="B89" s="71">
        <v>2</v>
      </c>
      <c r="C89" s="79" t="s">
        <v>528</v>
      </c>
      <c r="D89" s="80" t="s">
        <v>16</v>
      </c>
      <c r="E89" s="37"/>
      <c r="F89" s="39" t="s">
        <v>16</v>
      </c>
      <c r="G89" s="38"/>
      <c r="H89" s="38"/>
      <c r="I89" s="38" t="s">
        <v>16</v>
      </c>
      <c r="J89" s="38"/>
      <c r="K89" s="38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8"/>
      <c r="B90" s="71">
        <v>3</v>
      </c>
      <c r="C90" s="79" t="s">
        <v>529</v>
      </c>
      <c r="D90" s="80" t="s">
        <v>16</v>
      </c>
      <c r="E90" s="37"/>
      <c r="F90" s="39"/>
      <c r="G90" s="38"/>
      <c r="H90" s="38" t="s">
        <v>16</v>
      </c>
      <c r="I90" s="38"/>
      <c r="J90" s="38"/>
      <c r="K90" s="38" t="s">
        <v>16</v>
      </c>
      <c r="L90" s="1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8"/>
      <c r="B91" s="71">
        <v>4</v>
      </c>
      <c r="C91" s="79" t="s">
        <v>530</v>
      </c>
      <c r="D91" s="80" t="s">
        <v>16</v>
      </c>
      <c r="E91" s="37"/>
      <c r="F91" s="39"/>
      <c r="G91" s="38"/>
      <c r="H91" s="38" t="s">
        <v>16</v>
      </c>
      <c r="I91" s="38"/>
      <c r="J91" s="38"/>
      <c r="K91" s="38" t="s">
        <v>16</v>
      </c>
      <c r="L91" s="1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8"/>
      <c r="B92" s="71">
        <v>5</v>
      </c>
      <c r="C92" s="79" t="s">
        <v>531</v>
      </c>
      <c r="D92" s="80" t="s">
        <v>16</v>
      </c>
      <c r="E92" s="37"/>
      <c r="F92" s="39"/>
      <c r="G92" s="38"/>
      <c r="H92" s="38" t="s">
        <v>16</v>
      </c>
      <c r="I92" s="38"/>
      <c r="J92" s="38"/>
      <c r="K92" s="38" t="s">
        <v>16</v>
      </c>
      <c r="L92" s="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8"/>
      <c r="B93" s="71">
        <v>6</v>
      </c>
      <c r="C93" s="79" t="s">
        <v>532</v>
      </c>
      <c r="D93" s="80" t="s">
        <v>16</v>
      </c>
      <c r="E93" s="37"/>
      <c r="F93" s="39"/>
      <c r="G93" s="38"/>
      <c r="H93" s="38" t="s">
        <v>16</v>
      </c>
      <c r="I93" s="38"/>
      <c r="J93" s="38"/>
      <c r="K93" s="38" t="s">
        <v>16</v>
      </c>
      <c r="L93" s="1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8"/>
      <c r="B94" s="71">
        <v>7</v>
      </c>
      <c r="C94" s="79" t="s">
        <v>533</v>
      </c>
      <c r="D94" s="80" t="s">
        <v>16</v>
      </c>
      <c r="E94" s="37"/>
      <c r="F94" s="39"/>
      <c r="G94" s="38"/>
      <c r="H94" s="38" t="s">
        <v>16</v>
      </c>
      <c r="I94" s="38"/>
      <c r="J94" s="38"/>
      <c r="K94" s="38" t="s">
        <v>16</v>
      </c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8"/>
      <c r="B95" s="71">
        <v>8</v>
      </c>
      <c r="C95" s="79" t="s">
        <v>534</v>
      </c>
      <c r="D95" s="80" t="s">
        <v>16</v>
      </c>
      <c r="E95" s="37"/>
      <c r="F95" s="39" t="s">
        <v>16</v>
      </c>
      <c r="G95" s="38"/>
      <c r="H95" s="38"/>
      <c r="I95" s="38" t="s">
        <v>16</v>
      </c>
      <c r="J95" s="38"/>
      <c r="K95" s="38"/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8"/>
      <c r="B96" s="71">
        <v>9</v>
      </c>
      <c r="C96" s="79" t="s">
        <v>535</v>
      </c>
      <c r="D96" s="80" t="s">
        <v>16</v>
      </c>
      <c r="E96" s="37"/>
      <c r="F96" s="39"/>
      <c r="G96" s="38"/>
      <c r="H96" s="38" t="s">
        <v>16</v>
      </c>
      <c r="I96" s="38"/>
      <c r="J96" s="38"/>
      <c r="K96" s="38" t="s">
        <v>16</v>
      </c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8"/>
      <c r="B97" s="71">
        <v>10</v>
      </c>
      <c r="C97" s="79" t="s">
        <v>536</v>
      </c>
      <c r="D97" s="80" t="s">
        <v>16</v>
      </c>
      <c r="E97" s="37"/>
      <c r="F97" s="39" t="s">
        <v>16</v>
      </c>
      <c r="G97" s="38"/>
      <c r="H97" s="38"/>
      <c r="I97" s="38" t="s">
        <v>16</v>
      </c>
      <c r="J97" s="38"/>
      <c r="K97" s="38"/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8"/>
      <c r="B98" s="71">
        <v>11</v>
      </c>
      <c r="C98" s="79" t="s">
        <v>537</v>
      </c>
      <c r="D98" s="80" t="s">
        <v>16</v>
      </c>
      <c r="E98" s="37"/>
      <c r="F98" s="39" t="s">
        <v>16</v>
      </c>
      <c r="G98" s="38"/>
      <c r="H98" s="38"/>
      <c r="I98" s="38"/>
      <c r="J98" s="38"/>
      <c r="K98" s="38" t="s">
        <v>16</v>
      </c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8"/>
      <c r="B99" s="71">
        <v>12</v>
      </c>
      <c r="C99" s="79" t="s">
        <v>538</v>
      </c>
      <c r="D99" s="80" t="s">
        <v>16</v>
      </c>
      <c r="E99" s="37"/>
      <c r="F99" s="39"/>
      <c r="G99" s="38"/>
      <c r="H99" s="38" t="s">
        <v>16</v>
      </c>
      <c r="I99" s="38"/>
      <c r="J99" s="38"/>
      <c r="K99" s="38" t="s">
        <v>16</v>
      </c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8"/>
      <c r="B100" s="71">
        <v>13</v>
      </c>
      <c r="C100" s="79" t="s">
        <v>539</v>
      </c>
      <c r="D100" s="80" t="s">
        <v>16</v>
      </c>
      <c r="E100" s="37"/>
      <c r="F100" s="39" t="s">
        <v>16</v>
      </c>
      <c r="G100" s="38"/>
      <c r="H100" s="38"/>
      <c r="I100" s="38" t="s">
        <v>16</v>
      </c>
      <c r="J100" s="38"/>
      <c r="K100" s="38"/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8"/>
      <c r="B101" s="71">
        <v>14</v>
      </c>
      <c r="C101" s="79" t="s">
        <v>540</v>
      </c>
      <c r="D101" s="80" t="s">
        <v>16</v>
      </c>
      <c r="E101" s="37"/>
      <c r="F101" s="39" t="s">
        <v>16</v>
      </c>
      <c r="G101" s="38"/>
      <c r="H101" s="38"/>
      <c r="I101" s="38" t="s">
        <v>16</v>
      </c>
      <c r="J101" s="38"/>
      <c r="K101" s="38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8"/>
      <c r="B102" s="71">
        <v>15</v>
      </c>
      <c r="C102" s="79" t="s">
        <v>541</v>
      </c>
      <c r="D102" s="80" t="s">
        <v>16</v>
      </c>
      <c r="E102" s="37"/>
      <c r="F102" s="39"/>
      <c r="G102" s="38"/>
      <c r="H102" s="38" t="s">
        <v>16</v>
      </c>
      <c r="I102" s="38"/>
      <c r="J102" s="38"/>
      <c r="K102" s="38" t="s">
        <v>16</v>
      </c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8"/>
      <c r="B103" s="71">
        <v>16</v>
      </c>
      <c r="C103" s="79" t="s">
        <v>542</v>
      </c>
      <c r="D103" s="80" t="s">
        <v>16</v>
      </c>
      <c r="E103" s="37"/>
      <c r="F103" s="39" t="s">
        <v>16</v>
      </c>
      <c r="G103" s="38"/>
      <c r="H103" s="38"/>
      <c r="I103" s="38" t="s">
        <v>16</v>
      </c>
      <c r="J103" s="38"/>
      <c r="K103" s="38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8"/>
      <c r="B104" s="71">
        <v>17</v>
      </c>
      <c r="C104" s="79" t="s">
        <v>543</v>
      </c>
      <c r="D104" s="80" t="s">
        <v>16</v>
      </c>
      <c r="E104" s="37"/>
      <c r="F104" s="39"/>
      <c r="G104" s="38"/>
      <c r="H104" s="38" t="s">
        <v>16</v>
      </c>
      <c r="I104" s="38"/>
      <c r="J104" s="38" t="s">
        <v>16</v>
      </c>
      <c r="K104" s="38"/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8"/>
      <c r="B105" s="71">
        <v>18</v>
      </c>
      <c r="C105" s="79" t="s">
        <v>297</v>
      </c>
      <c r="D105" s="80" t="s">
        <v>16</v>
      </c>
      <c r="E105" s="37"/>
      <c r="F105" s="39"/>
      <c r="G105" s="38"/>
      <c r="H105" s="38" t="s">
        <v>16</v>
      </c>
      <c r="I105" s="38"/>
      <c r="J105" s="38"/>
      <c r="K105" s="38" t="s">
        <v>16</v>
      </c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8"/>
      <c r="B106" s="71">
        <v>19</v>
      </c>
      <c r="C106" s="79" t="s">
        <v>544</v>
      </c>
      <c r="D106" s="80" t="s">
        <v>16</v>
      </c>
      <c r="E106" s="37"/>
      <c r="F106" s="39"/>
      <c r="G106" s="38"/>
      <c r="H106" s="38" t="s">
        <v>16</v>
      </c>
      <c r="I106" s="38"/>
      <c r="J106" s="38"/>
      <c r="K106" s="38" t="s">
        <v>16</v>
      </c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8"/>
      <c r="B107" s="71">
        <v>20</v>
      </c>
      <c r="C107" s="79" t="s">
        <v>545</v>
      </c>
      <c r="D107" s="80" t="s">
        <v>16</v>
      </c>
      <c r="E107" s="40"/>
      <c r="F107" s="39"/>
      <c r="G107" s="38"/>
      <c r="H107" s="38" t="s">
        <v>16</v>
      </c>
      <c r="I107" s="38"/>
      <c r="J107" s="38"/>
      <c r="K107" s="38" t="s">
        <v>16</v>
      </c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8"/>
      <c r="B108" s="71">
        <v>21</v>
      </c>
      <c r="C108" s="79" t="s">
        <v>546</v>
      </c>
      <c r="D108" s="80" t="s">
        <v>16</v>
      </c>
      <c r="E108" s="37"/>
      <c r="F108" s="39"/>
      <c r="G108" s="38" t="s">
        <v>16</v>
      </c>
      <c r="H108" s="38"/>
      <c r="I108" s="38"/>
      <c r="J108" s="38" t="s">
        <v>16</v>
      </c>
      <c r="K108" s="38"/>
      <c r="L108" s="1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8"/>
      <c r="B109" s="71">
        <v>22</v>
      </c>
      <c r="C109" s="79" t="s">
        <v>547</v>
      </c>
      <c r="D109" s="80" t="s">
        <v>16</v>
      </c>
      <c r="E109" s="37"/>
      <c r="F109" s="39"/>
      <c r="G109" s="38"/>
      <c r="H109" s="38" t="s">
        <v>16</v>
      </c>
      <c r="I109" s="38"/>
      <c r="J109" s="38"/>
      <c r="K109" s="38" t="s">
        <v>16</v>
      </c>
      <c r="L109" s="1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8"/>
      <c r="B110" s="71">
        <v>23</v>
      </c>
      <c r="C110" s="79" t="s">
        <v>548</v>
      </c>
      <c r="D110" s="80" t="s">
        <v>16</v>
      </c>
      <c r="E110" s="37"/>
      <c r="F110" s="39"/>
      <c r="G110" s="38"/>
      <c r="H110" s="38" t="s">
        <v>16</v>
      </c>
      <c r="I110" s="38"/>
      <c r="J110" s="38"/>
      <c r="K110" s="38" t="s">
        <v>16</v>
      </c>
      <c r="L110" s="1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8"/>
      <c r="B111" s="71">
        <v>24</v>
      </c>
      <c r="C111" s="79" t="s">
        <v>549</v>
      </c>
      <c r="D111" s="80" t="s">
        <v>16</v>
      </c>
      <c r="E111" s="37"/>
      <c r="F111" s="39"/>
      <c r="G111" s="38"/>
      <c r="H111" s="38" t="s">
        <v>16</v>
      </c>
      <c r="I111" s="38"/>
      <c r="J111" s="38"/>
      <c r="K111" s="38" t="s">
        <v>16</v>
      </c>
      <c r="L111" s="1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8"/>
      <c r="B112" s="71">
        <v>25</v>
      </c>
      <c r="C112" s="79" t="s">
        <v>550</v>
      </c>
      <c r="D112" s="80" t="s">
        <v>16</v>
      </c>
      <c r="E112" s="37"/>
      <c r="F112" s="39" t="s">
        <v>16</v>
      </c>
      <c r="G112" s="38"/>
      <c r="H112" s="38"/>
      <c r="I112" s="38" t="s">
        <v>16</v>
      </c>
      <c r="J112" s="38"/>
      <c r="K112" s="38"/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8"/>
      <c r="B113" s="71">
        <v>26</v>
      </c>
      <c r="C113" s="79" t="s">
        <v>551</v>
      </c>
      <c r="D113" s="80" t="s">
        <v>16</v>
      </c>
      <c r="E113" s="37"/>
      <c r="F113" s="39"/>
      <c r="G113" s="38"/>
      <c r="H113" s="38" t="s">
        <v>16</v>
      </c>
      <c r="I113" s="38"/>
      <c r="J113" s="38"/>
      <c r="K113" s="38" t="s">
        <v>16</v>
      </c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8"/>
      <c r="B114" s="71">
        <v>27</v>
      </c>
      <c r="C114" s="79" t="s">
        <v>552</v>
      </c>
      <c r="D114" s="80" t="s">
        <v>16</v>
      </c>
      <c r="E114" s="9"/>
      <c r="F114" s="38" t="s">
        <v>16</v>
      </c>
      <c r="G114" s="38"/>
      <c r="H114" s="38"/>
      <c r="I114" s="38" t="s">
        <v>16</v>
      </c>
      <c r="J114" s="38"/>
      <c r="K114" s="38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8"/>
      <c r="B115" s="71">
        <v>28</v>
      </c>
      <c r="C115" s="79" t="s">
        <v>553</v>
      </c>
      <c r="D115" s="80" t="s">
        <v>16</v>
      </c>
      <c r="E115" s="9"/>
      <c r="F115" s="38"/>
      <c r="G115" s="38"/>
      <c r="H115" s="38" t="s">
        <v>16</v>
      </c>
      <c r="I115" s="38"/>
      <c r="J115" s="38"/>
      <c r="K115" s="38" t="s">
        <v>16</v>
      </c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8"/>
      <c r="B116" s="71">
        <v>29</v>
      </c>
      <c r="C116" s="79" t="s">
        <v>554</v>
      </c>
      <c r="D116" s="80" t="s">
        <v>16</v>
      </c>
      <c r="E116" s="9"/>
      <c r="F116" s="38" t="s">
        <v>16</v>
      </c>
      <c r="G116" s="38"/>
      <c r="H116" s="38"/>
      <c r="I116" s="38" t="s">
        <v>16</v>
      </c>
      <c r="J116" s="38"/>
      <c r="K116" s="38"/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8"/>
      <c r="B117" s="71">
        <v>30</v>
      </c>
      <c r="C117" s="79" t="s">
        <v>444</v>
      </c>
      <c r="D117" s="80" t="s">
        <v>16</v>
      </c>
      <c r="E117" s="9"/>
      <c r="F117" s="38"/>
      <c r="G117" s="38" t="s">
        <v>16</v>
      </c>
      <c r="H117" s="38"/>
      <c r="I117" s="38"/>
      <c r="J117" s="38" t="s">
        <v>16</v>
      </c>
      <c r="K117" s="38"/>
      <c r="L117" s="1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8"/>
      <c r="B118" s="71">
        <v>31</v>
      </c>
      <c r="C118" s="79" t="s">
        <v>555</v>
      </c>
      <c r="D118" s="80" t="s">
        <v>16</v>
      </c>
      <c r="E118" s="9"/>
      <c r="F118" s="38" t="s">
        <v>16</v>
      </c>
      <c r="G118" s="38"/>
      <c r="H118" s="38"/>
      <c r="I118" s="38" t="s">
        <v>16</v>
      </c>
      <c r="J118" s="38"/>
      <c r="K118" s="38"/>
      <c r="L118" s="1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8" t="s">
        <v>53</v>
      </c>
      <c r="B119" s="65"/>
      <c r="C119" s="65"/>
      <c r="D119" s="66">
        <f t="shared" ref="D119:K119" si="3">COUNTIF(D120, "x")</f>
        <v>0</v>
      </c>
      <c r="E119" s="66">
        <f t="shared" si="3"/>
        <v>0</v>
      </c>
      <c r="F119" s="66">
        <f t="shared" si="3"/>
        <v>0</v>
      </c>
      <c r="G119" s="66">
        <f t="shared" si="3"/>
        <v>0</v>
      </c>
      <c r="H119" s="66">
        <f t="shared" si="3"/>
        <v>0</v>
      </c>
      <c r="I119" s="66">
        <f t="shared" si="3"/>
        <v>0</v>
      </c>
      <c r="J119" s="66">
        <f t="shared" si="3"/>
        <v>0</v>
      </c>
      <c r="K119" s="66">
        <f t="shared" si="3"/>
        <v>0</v>
      </c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3"/>
      <c r="B120" s="41"/>
      <c r="C120" s="63"/>
      <c r="D120" s="60"/>
      <c r="E120" s="9"/>
      <c r="F120" s="38"/>
      <c r="G120" s="9"/>
      <c r="H120" s="38"/>
      <c r="I120" s="38"/>
      <c r="J120" s="9"/>
      <c r="K120" s="38"/>
      <c r="L120" s="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.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.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6.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6.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6.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6.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6.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6.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6.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6.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6.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6.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6.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6.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6.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6.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6.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6.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6.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6.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6.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6.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6.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6.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6.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6.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6.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6.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6.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6.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6.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6.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6.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6.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6.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6.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6.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6.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6.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6.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6.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6.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6.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6.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pane ySplit="4" topLeftCell="A5" activePane="bottomLeft" state="frozen"/>
      <selection pane="bottomLeft" activeCell="P16" sqref="P16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COUNTIF(D6:D30, "x")</f>
        <v>17</v>
      </c>
      <c r="E5" s="6">
        <f t="shared" si="0"/>
        <v>8</v>
      </c>
      <c r="F5" s="6">
        <f t="shared" si="0"/>
        <v>7</v>
      </c>
      <c r="G5" s="6">
        <f t="shared" si="0"/>
        <v>8</v>
      </c>
      <c r="H5" s="6">
        <f t="shared" si="0"/>
        <v>10</v>
      </c>
      <c r="I5" s="6">
        <f t="shared" si="0"/>
        <v>6</v>
      </c>
      <c r="J5" s="6">
        <f t="shared" si="0"/>
        <v>8</v>
      </c>
      <c r="K5" s="6">
        <f t="shared" si="0"/>
        <v>11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30"/>
      <c r="B6" s="41">
        <v>1</v>
      </c>
      <c r="C6" s="43" t="s">
        <v>556</v>
      </c>
      <c r="D6" s="41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">
      <c r="A7" s="30"/>
      <c r="B7" s="41">
        <v>2</v>
      </c>
      <c r="C7" s="43" t="s">
        <v>557</v>
      </c>
      <c r="D7" s="41" t="s">
        <v>16</v>
      </c>
      <c r="E7" s="43"/>
      <c r="F7" s="31" t="s">
        <v>16</v>
      </c>
      <c r="G7" s="12"/>
      <c r="H7" s="12"/>
      <c r="I7" s="12" t="s">
        <v>16</v>
      </c>
      <c r="J7" s="12"/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">
      <c r="A8" s="30"/>
      <c r="B8" s="41">
        <v>3</v>
      </c>
      <c r="C8" s="43" t="s">
        <v>558</v>
      </c>
      <c r="D8" s="41" t="s">
        <v>16</v>
      </c>
      <c r="E8" s="43"/>
      <c r="F8" s="31"/>
      <c r="G8" s="12"/>
      <c r="H8" s="12" t="s">
        <v>16</v>
      </c>
      <c r="I8" s="12"/>
      <c r="J8" s="12"/>
      <c r="K8" s="12" t="s">
        <v>16</v>
      </c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">
      <c r="A9" s="30"/>
      <c r="B9" s="41">
        <v>4</v>
      </c>
      <c r="C9" s="43" t="s">
        <v>559</v>
      </c>
      <c r="D9" s="41" t="s">
        <v>16</v>
      </c>
      <c r="E9" s="43"/>
      <c r="F9" s="34"/>
      <c r="G9" s="12"/>
      <c r="H9" s="12" t="s">
        <v>16</v>
      </c>
      <c r="I9" s="12"/>
      <c r="J9" s="12"/>
      <c r="K9" s="12" t="s">
        <v>16</v>
      </c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">
      <c r="A10" s="30"/>
      <c r="B10" s="41">
        <v>5</v>
      </c>
      <c r="C10" s="43" t="s">
        <v>560</v>
      </c>
      <c r="D10" s="41" t="s">
        <v>16</v>
      </c>
      <c r="E10" s="43"/>
      <c r="F10" s="34"/>
      <c r="G10" s="12"/>
      <c r="H10" s="12" t="s">
        <v>16</v>
      </c>
      <c r="I10" s="12"/>
      <c r="J10" s="12"/>
      <c r="K10" s="12" t="s">
        <v>16</v>
      </c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">
      <c r="A11" s="30"/>
      <c r="B11" s="41">
        <v>6</v>
      </c>
      <c r="C11" s="43" t="s">
        <v>561</v>
      </c>
      <c r="D11" s="41" t="s">
        <v>16</v>
      </c>
      <c r="E11" s="43"/>
      <c r="F11" s="34" t="s">
        <v>16</v>
      </c>
      <c r="G11" s="11"/>
      <c r="H11" s="12"/>
      <c r="I11" s="12"/>
      <c r="J11" s="11"/>
      <c r="K11" s="12" t="s">
        <v>16</v>
      </c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">
      <c r="A12" s="30"/>
      <c r="B12" s="41">
        <v>7</v>
      </c>
      <c r="C12" s="43" t="s">
        <v>562</v>
      </c>
      <c r="D12" s="41" t="s">
        <v>16</v>
      </c>
      <c r="E12" s="43"/>
      <c r="F12" s="34"/>
      <c r="G12" s="11"/>
      <c r="H12" s="12" t="s">
        <v>16</v>
      </c>
      <c r="I12" s="12"/>
      <c r="J12" s="11"/>
      <c r="K12" s="12" t="s">
        <v>16</v>
      </c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">
      <c r="A13" s="30"/>
      <c r="B13" s="41">
        <v>8</v>
      </c>
      <c r="C13" s="43" t="s">
        <v>563</v>
      </c>
      <c r="D13" s="41" t="s">
        <v>16</v>
      </c>
      <c r="E13" s="43"/>
      <c r="F13" s="34" t="s">
        <v>16</v>
      </c>
      <c r="G13" s="11"/>
      <c r="H13" s="12"/>
      <c r="I13" s="12" t="s">
        <v>16</v>
      </c>
      <c r="J13" s="11"/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">
      <c r="A14" s="30"/>
      <c r="B14" s="41">
        <v>9</v>
      </c>
      <c r="C14" s="43" t="s">
        <v>564</v>
      </c>
      <c r="D14" s="41" t="s">
        <v>16</v>
      </c>
      <c r="E14" s="43"/>
      <c r="F14" s="34" t="s">
        <v>16</v>
      </c>
      <c r="G14" s="11"/>
      <c r="H14" s="12"/>
      <c r="I14" s="12" t="s">
        <v>16</v>
      </c>
      <c r="J14" s="11"/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">
      <c r="A15" s="30"/>
      <c r="B15" s="41">
        <v>10</v>
      </c>
      <c r="C15" s="43" t="s">
        <v>565</v>
      </c>
      <c r="D15" s="41" t="s">
        <v>16</v>
      </c>
      <c r="E15" s="43"/>
      <c r="F15" s="34"/>
      <c r="G15" s="11"/>
      <c r="H15" s="12" t="s">
        <v>16</v>
      </c>
      <c r="I15" s="12"/>
      <c r="J15" s="11"/>
      <c r="K15" s="12" t="s">
        <v>16</v>
      </c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">
      <c r="A16" s="30"/>
      <c r="B16" s="41">
        <v>11</v>
      </c>
      <c r="C16" s="43" t="s">
        <v>566</v>
      </c>
      <c r="D16" s="41" t="s">
        <v>16</v>
      </c>
      <c r="E16" s="43"/>
      <c r="F16" s="34"/>
      <c r="G16" s="11"/>
      <c r="H16" s="12" t="s">
        <v>16</v>
      </c>
      <c r="I16" s="12"/>
      <c r="J16" s="11"/>
      <c r="K16" s="12" t="s">
        <v>16</v>
      </c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">
      <c r="A17" s="30"/>
      <c r="B17" s="41">
        <v>12</v>
      </c>
      <c r="C17" s="43" t="s">
        <v>567</v>
      </c>
      <c r="D17" s="41" t="s">
        <v>16</v>
      </c>
      <c r="E17" s="43"/>
      <c r="F17" s="34"/>
      <c r="G17" s="11"/>
      <c r="H17" s="12" t="s">
        <v>16</v>
      </c>
      <c r="I17" s="12"/>
      <c r="J17" s="11"/>
      <c r="K17" s="12" t="s">
        <v>16</v>
      </c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 x14ac:dyDescent="0.2">
      <c r="A18" s="30"/>
      <c r="B18" s="41">
        <v>13</v>
      </c>
      <c r="C18" s="43" t="s">
        <v>568</v>
      </c>
      <c r="D18" s="41" t="s">
        <v>16</v>
      </c>
      <c r="E18" s="43"/>
      <c r="F18" s="34" t="s">
        <v>16</v>
      </c>
      <c r="G18" s="11"/>
      <c r="H18" s="12"/>
      <c r="I18" s="12" t="s">
        <v>16</v>
      </c>
      <c r="J18" s="11"/>
      <c r="K18" s="12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">
      <c r="A19" s="30"/>
      <c r="B19" s="41">
        <v>14</v>
      </c>
      <c r="C19" s="43" t="s">
        <v>569</v>
      </c>
      <c r="D19" s="41" t="s">
        <v>16</v>
      </c>
      <c r="E19" s="43"/>
      <c r="F19" s="34"/>
      <c r="G19" s="11"/>
      <c r="H19" s="12" t="s">
        <v>16</v>
      </c>
      <c r="I19" s="12"/>
      <c r="J19" s="11"/>
      <c r="K19" s="12" t="s">
        <v>16</v>
      </c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">
      <c r="A20" s="30"/>
      <c r="B20" s="41">
        <v>15</v>
      </c>
      <c r="C20" s="43" t="s">
        <v>570</v>
      </c>
      <c r="D20" s="41" t="s">
        <v>16</v>
      </c>
      <c r="E20" s="43"/>
      <c r="F20" s="34"/>
      <c r="G20" s="11"/>
      <c r="H20" s="12" t="s">
        <v>16</v>
      </c>
      <c r="I20" s="12"/>
      <c r="J20" s="11"/>
      <c r="K20" s="12" t="s">
        <v>16</v>
      </c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 x14ac:dyDescent="0.2">
      <c r="A21" s="30"/>
      <c r="B21" s="41">
        <v>16</v>
      </c>
      <c r="C21" s="43" t="s">
        <v>571</v>
      </c>
      <c r="D21" s="41" t="s">
        <v>16</v>
      </c>
      <c r="E21" s="43"/>
      <c r="F21" s="34" t="s">
        <v>16</v>
      </c>
      <c r="G21" s="11"/>
      <c r="H21" s="12"/>
      <c r="I21" s="12" t="s">
        <v>16</v>
      </c>
      <c r="J21" s="11"/>
      <c r="K21" s="12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 x14ac:dyDescent="0.2">
      <c r="A22" s="30"/>
      <c r="B22" s="41">
        <v>17</v>
      </c>
      <c r="C22" s="43" t="s">
        <v>572</v>
      </c>
      <c r="D22" s="41" t="s">
        <v>16</v>
      </c>
      <c r="E22" s="43"/>
      <c r="F22" s="34"/>
      <c r="G22" s="11"/>
      <c r="H22" s="12" t="s">
        <v>16</v>
      </c>
      <c r="I22" s="12"/>
      <c r="J22" s="11"/>
      <c r="K22" s="12" t="s">
        <v>16</v>
      </c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 x14ac:dyDescent="0.2">
      <c r="A23" s="30"/>
      <c r="B23" s="41">
        <v>18</v>
      </c>
      <c r="C23" s="43" t="s">
        <v>28</v>
      </c>
      <c r="D23" s="43"/>
      <c r="E23" s="41" t="s">
        <v>16</v>
      </c>
      <c r="F23" s="34"/>
      <c r="G23" s="41" t="s">
        <v>16</v>
      </c>
      <c r="H23" s="12"/>
      <c r="I23" s="12"/>
      <c r="J23" s="41" t="s">
        <v>16</v>
      </c>
      <c r="K23" s="1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 x14ac:dyDescent="0.2">
      <c r="A24" s="30"/>
      <c r="B24" s="41">
        <v>19</v>
      </c>
      <c r="C24" s="43" t="s">
        <v>573</v>
      </c>
      <c r="D24" s="43"/>
      <c r="E24" s="41" t="s">
        <v>16</v>
      </c>
      <c r="F24" s="34"/>
      <c r="G24" s="41" t="s">
        <v>16</v>
      </c>
      <c r="H24" s="12"/>
      <c r="I24" s="12"/>
      <c r="J24" s="41" t="s">
        <v>16</v>
      </c>
      <c r="K24" s="1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 x14ac:dyDescent="0.2">
      <c r="A25" s="30"/>
      <c r="B25" s="41">
        <v>20</v>
      </c>
      <c r="C25" s="43" t="s">
        <v>574</v>
      </c>
      <c r="D25" s="43"/>
      <c r="E25" s="41" t="s">
        <v>16</v>
      </c>
      <c r="F25" s="34"/>
      <c r="G25" s="41" t="s">
        <v>16</v>
      </c>
      <c r="H25" s="12"/>
      <c r="I25" s="12"/>
      <c r="J25" s="41" t="s">
        <v>16</v>
      </c>
      <c r="K25" s="1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 x14ac:dyDescent="0.2">
      <c r="A26" s="30"/>
      <c r="B26" s="41">
        <v>21</v>
      </c>
      <c r="C26" s="43" t="s">
        <v>575</v>
      </c>
      <c r="D26" s="43"/>
      <c r="E26" s="41" t="s">
        <v>16</v>
      </c>
      <c r="F26" s="34"/>
      <c r="G26" s="41" t="s">
        <v>16</v>
      </c>
      <c r="H26" s="12"/>
      <c r="I26" s="12"/>
      <c r="J26" s="41" t="s">
        <v>16</v>
      </c>
      <c r="K26" s="12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2">
      <c r="A27" s="30"/>
      <c r="B27" s="41">
        <v>22</v>
      </c>
      <c r="C27" s="43" t="s">
        <v>576</v>
      </c>
      <c r="D27" s="43"/>
      <c r="E27" s="41" t="s">
        <v>16</v>
      </c>
      <c r="F27" s="34"/>
      <c r="G27" s="41" t="s">
        <v>16</v>
      </c>
      <c r="H27" s="12"/>
      <c r="I27" s="12"/>
      <c r="J27" s="41" t="s">
        <v>16</v>
      </c>
      <c r="K27" s="12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 x14ac:dyDescent="0.2">
      <c r="A28" s="30"/>
      <c r="B28" s="41">
        <v>23</v>
      </c>
      <c r="C28" s="43" t="s">
        <v>577</v>
      </c>
      <c r="D28" s="43"/>
      <c r="E28" s="41" t="s">
        <v>16</v>
      </c>
      <c r="F28" s="34"/>
      <c r="G28" s="41" t="s">
        <v>16</v>
      </c>
      <c r="H28" s="12"/>
      <c r="I28" s="12"/>
      <c r="J28" s="41" t="s">
        <v>16</v>
      </c>
      <c r="K28" s="1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 x14ac:dyDescent="0.2">
      <c r="A29" s="30"/>
      <c r="B29" s="41">
        <v>24</v>
      </c>
      <c r="C29" s="43" t="s">
        <v>578</v>
      </c>
      <c r="D29" s="43"/>
      <c r="E29" s="41" t="s">
        <v>16</v>
      </c>
      <c r="F29" s="34"/>
      <c r="G29" s="41" t="s">
        <v>16</v>
      </c>
      <c r="H29" s="12"/>
      <c r="I29" s="12"/>
      <c r="J29" s="41" t="s">
        <v>16</v>
      </c>
      <c r="K29" s="1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 x14ac:dyDescent="0.2">
      <c r="A30" s="30"/>
      <c r="B30" s="41">
        <v>25</v>
      </c>
      <c r="C30" s="43" t="s">
        <v>579</v>
      </c>
      <c r="D30" s="43"/>
      <c r="E30" s="41" t="s">
        <v>16</v>
      </c>
      <c r="F30" s="34"/>
      <c r="G30" s="41" t="s">
        <v>16</v>
      </c>
      <c r="H30" s="12"/>
      <c r="I30" s="12"/>
      <c r="J30" s="41" t="s">
        <v>16</v>
      </c>
      <c r="K30" s="12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 x14ac:dyDescent="0.25">
      <c r="A31" s="21" t="s">
        <v>38</v>
      </c>
      <c r="B31" s="22"/>
      <c r="C31" s="22"/>
      <c r="D31" s="36">
        <f t="shared" ref="D31:K31" si="1">COUNTIF(D32:D48, "x")</f>
        <v>17</v>
      </c>
      <c r="E31" s="36">
        <f t="shared" si="1"/>
        <v>0</v>
      </c>
      <c r="F31" s="36">
        <f t="shared" si="1"/>
        <v>7</v>
      </c>
      <c r="G31" s="36">
        <f t="shared" si="1"/>
        <v>0</v>
      </c>
      <c r="H31" s="36">
        <f t="shared" si="1"/>
        <v>10</v>
      </c>
      <c r="I31" s="36">
        <f t="shared" si="1"/>
        <v>6</v>
      </c>
      <c r="J31" s="36">
        <f t="shared" si="1"/>
        <v>0</v>
      </c>
      <c r="K31" s="36">
        <f t="shared" si="1"/>
        <v>11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8"/>
      <c r="B32" s="41">
        <v>1</v>
      </c>
      <c r="C32" s="43" t="s">
        <v>580</v>
      </c>
      <c r="D32" s="41" t="s">
        <v>16</v>
      </c>
      <c r="E32" s="53"/>
      <c r="F32" s="37"/>
      <c r="G32" s="38"/>
      <c r="H32" s="38" t="s">
        <v>16</v>
      </c>
      <c r="I32" s="38"/>
      <c r="J32" s="38"/>
      <c r="K32" s="38" t="s">
        <v>16</v>
      </c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30"/>
      <c r="B33" s="41">
        <v>2</v>
      </c>
      <c r="C33" s="43" t="s">
        <v>581</v>
      </c>
      <c r="D33" s="41" t="s">
        <v>16</v>
      </c>
      <c r="E33" s="53"/>
      <c r="F33" s="31" t="s">
        <v>16</v>
      </c>
      <c r="G33" s="12"/>
      <c r="H33" s="12"/>
      <c r="I33" s="12" t="s">
        <v>16</v>
      </c>
      <c r="J33" s="12"/>
      <c r="K33" s="12"/>
      <c r="L33" s="32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 x14ac:dyDescent="0.25">
      <c r="A34" s="8"/>
      <c r="B34" s="41">
        <v>3</v>
      </c>
      <c r="C34" s="43" t="s">
        <v>582</v>
      </c>
      <c r="D34" s="41" t="s">
        <v>16</v>
      </c>
      <c r="E34" s="53"/>
      <c r="F34" s="37"/>
      <c r="G34" s="38"/>
      <c r="H34" s="38" t="s">
        <v>16</v>
      </c>
      <c r="I34" s="38"/>
      <c r="J34" s="38"/>
      <c r="K34" s="38" t="s">
        <v>16</v>
      </c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8"/>
      <c r="B35" s="41">
        <v>4</v>
      </c>
      <c r="C35" s="43" t="s">
        <v>583</v>
      </c>
      <c r="D35" s="41" t="s">
        <v>16</v>
      </c>
      <c r="E35" s="53"/>
      <c r="F35" s="37"/>
      <c r="G35" s="38"/>
      <c r="H35" s="38" t="s">
        <v>16</v>
      </c>
      <c r="I35" s="38"/>
      <c r="J35" s="38"/>
      <c r="K35" s="38" t="s">
        <v>16</v>
      </c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8"/>
      <c r="B36" s="41">
        <v>5</v>
      </c>
      <c r="C36" s="43" t="s">
        <v>584</v>
      </c>
      <c r="D36" s="41" t="s">
        <v>16</v>
      </c>
      <c r="E36" s="53"/>
      <c r="F36" s="37"/>
      <c r="G36" s="38"/>
      <c r="H36" s="38" t="s">
        <v>16</v>
      </c>
      <c r="I36" s="38"/>
      <c r="J36" s="38"/>
      <c r="K36" s="38" t="s">
        <v>16</v>
      </c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8"/>
      <c r="B37" s="41">
        <v>6</v>
      </c>
      <c r="C37" s="43" t="s">
        <v>585</v>
      </c>
      <c r="D37" s="41" t="s">
        <v>16</v>
      </c>
      <c r="E37" s="53"/>
      <c r="F37" s="37" t="s">
        <v>16</v>
      </c>
      <c r="G37" s="38"/>
      <c r="H37" s="38"/>
      <c r="I37" s="38" t="s">
        <v>16</v>
      </c>
      <c r="J37" s="38"/>
      <c r="K37" s="38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8"/>
      <c r="B38" s="41">
        <v>7</v>
      </c>
      <c r="C38" s="43" t="s">
        <v>586</v>
      </c>
      <c r="D38" s="41" t="s">
        <v>16</v>
      </c>
      <c r="E38" s="53"/>
      <c r="F38" s="37"/>
      <c r="G38" s="38"/>
      <c r="H38" s="38" t="s">
        <v>16</v>
      </c>
      <c r="I38" s="38"/>
      <c r="J38" s="38"/>
      <c r="K38" s="38" t="s">
        <v>16</v>
      </c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8"/>
      <c r="B39" s="41">
        <v>8</v>
      </c>
      <c r="C39" s="43" t="s">
        <v>587</v>
      </c>
      <c r="D39" s="41" t="s">
        <v>16</v>
      </c>
      <c r="E39" s="53"/>
      <c r="F39" s="37"/>
      <c r="G39" s="38"/>
      <c r="H39" s="38" t="s">
        <v>16</v>
      </c>
      <c r="I39" s="38"/>
      <c r="J39" s="38"/>
      <c r="K39" s="38" t="s">
        <v>16</v>
      </c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8"/>
      <c r="B40" s="41">
        <v>9</v>
      </c>
      <c r="C40" s="43" t="s">
        <v>334</v>
      </c>
      <c r="D40" s="41" t="s">
        <v>16</v>
      </c>
      <c r="E40" s="53"/>
      <c r="F40" s="37" t="s">
        <v>16</v>
      </c>
      <c r="G40" s="38"/>
      <c r="H40" s="38"/>
      <c r="I40" s="38" t="s">
        <v>16</v>
      </c>
      <c r="J40" s="38"/>
      <c r="K40" s="38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8"/>
      <c r="B41" s="41">
        <v>10</v>
      </c>
      <c r="C41" s="43" t="s">
        <v>588</v>
      </c>
      <c r="D41" s="41" t="s">
        <v>16</v>
      </c>
      <c r="E41" s="53"/>
      <c r="F41" s="37" t="s">
        <v>16</v>
      </c>
      <c r="G41" s="38"/>
      <c r="H41" s="38"/>
      <c r="I41" s="38" t="s">
        <v>16</v>
      </c>
      <c r="J41" s="38"/>
      <c r="K41" s="38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8"/>
      <c r="B42" s="41">
        <v>11</v>
      </c>
      <c r="C42" s="43" t="s">
        <v>589</v>
      </c>
      <c r="D42" s="41" t="s">
        <v>16</v>
      </c>
      <c r="E42" s="53"/>
      <c r="F42" s="37" t="s">
        <v>16</v>
      </c>
      <c r="G42" s="38"/>
      <c r="H42" s="38"/>
      <c r="I42" s="38" t="s">
        <v>16</v>
      </c>
      <c r="J42" s="38"/>
      <c r="K42" s="38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8"/>
      <c r="B43" s="41">
        <v>12</v>
      </c>
      <c r="C43" s="43" t="s">
        <v>590</v>
      </c>
      <c r="D43" s="41" t="s">
        <v>16</v>
      </c>
      <c r="E43" s="53"/>
      <c r="F43" s="37" t="s">
        <v>16</v>
      </c>
      <c r="G43" s="38"/>
      <c r="H43" s="38"/>
      <c r="I43" s="38"/>
      <c r="J43" s="38"/>
      <c r="K43" s="38" t="s">
        <v>16</v>
      </c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8"/>
      <c r="B44" s="41">
        <v>13</v>
      </c>
      <c r="C44" s="43" t="s">
        <v>591</v>
      </c>
      <c r="D44" s="41" t="s">
        <v>16</v>
      </c>
      <c r="E44" s="53"/>
      <c r="F44" s="37"/>
      <c r="G44" s="38"/>
      <c r="H44" s="38" t="s">
        <v>16</v>
      </c>
      <c r="I44" s="38"/>
      <c r="J44" s="38"/>
      <c r="K44" s="38" t="s">
        <v>16</v>
      </c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8"/>
      <c r="B45" s="41">
        <v>14</v>
      </c>
      <c r="C45" s="43" t="s">
        <v>592</v>
      </c>
      <c r="D45" s="41" t="s">
        <v>16</v>
      </c>
      <c r="E45" s="53"/>
      <c r="F45" s="37"/>
      <c r="G45" s="38"/>
      <c r="H45" s="38" t="s">
        <v>16</v>
      </c>
      <c r="I45" s="38"/>
      <c r="J45" s="38"/>
      <c r="K45" s="38" t="s">
        <v>16</v>
      </c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8"/>
      <c r="B46" s="41">
        <v>15</v>
      </c>
      <c r="C46" s="43" t="s">
        <v>593</v>
      </c>
      <c r="D46" s="41" t="s">
        <v>16</v>
      </c>
      <c r="E46" s="53"/>
      <c r="F46" s="37"/>
      <c r="G46" s="38"/>
      <c r="H46" s="38" t="s">
        <v>16</v>
      </c>
      <c r="I46" s="38"/>
      <c r="J46" s="38"/>
      <c r="K46" s="38" t="s">
        <v>16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8"/>
      <c r="B47" s="41">
        <v>16</v>
      </c>
      <c r="C47" s="43" t="s">
        <v>594</v>
      </c>
      <c r="D47" s="41" t="s">
        <v>16</v>
      </c>
      <c r="E47" s="53"/>
      <c r="F47" s="37"/>
      <c r="G47" s="38"/>
      <c r="H47" s="38" t="s">
        <v>16</v>
      </c>
      <c r="I47" s="38"/>
      <c r="J47" s="38"/>
      <c r="K47" s="38" t="s">
        <v>16</v>
      </c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8"/>
      <c r="B48" s="41">
        <v>17</v>
      </c>
      <c r="C48" s="43" t="s">
        <v>407</v>
      </c>
      <c r="D48" s="41" t="s">
        <v>16</v>
      </c>
      <c r="E48" s="53"/>
      <c r="F48" s="37" t="s">
        <v>16</v>
      </c>
      <c r="G48" s="38"/>
      <c r="H48" s="38"/>
      <c r="I48" s="38" t="s">
        <v>16</v>
      </c>
      <c r="J48" s="38"/>
      <c r="K48" s="38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4" t="s">
        <v>46</v>
      </c>
      <c r="B49" s="65"/>
      <c r="C49" s="54"/>
      <c r="D49" s="64">
        <f t="shared" ref="D49:K49" si="2">COUNTIF(D50:D65, "x")</f>
        <v>16</v>
      </c>
      <c r="E49" s="64">
        <f t="shared" si="2"/>
        <v>0</v>
      </c>
      <c r="F49" s="64">
        <f t="shared" si="2"/>
        <v>8</v>
      </c>
      <c r="G49" s="64">
        <f t="shared" si="2"/>
        <v>1</v>
      </c>
      <c r="H49" s="64">
        <f t="shared" si="2"/>
        <v>7</v>
      </c>
      <c r="I49" s="64">
        <f t="shared" si="2"/>
        <v>7</v>
      </c>
      <c r="J49" s="64">
        <f t="shared" si="2"/>
        <v>1</v>
      </c>
      <c r="K49" s="64">
        <f t="shared" si="2"/>
        <v>8</v>
      </c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8"/>
      <c r="B50" s="41">
        <v>1</v>
      </c>
      <c r="C50" s="43" t="s">
        <v>595</v>
      </c>
      <c r="D50" s="41" t="s">
        <v>16</v>
      </c>
      <c r="E50" s="37"/>
      <c r="F50" s="39" t="s">
        <v>16</v>
      </c>
      <c r="G50" s="38"/>
      <c r="H50" s="38"/>
      <c r="I50" s="38" t="s">
        <v>16</v>
      </c>
      <c r="J50" s="38"/>
      <c r="K50" s="38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8"/>
      <c r="B51" s="41">
        <v>2</v>
      </c>
      <c r="C51" s="43" t="s">
        <v>596</v>
      </c>
      <c r="D51" s="41" t="s">
        <v>16</v>
      </c>
      <c r="E51" s="37"/>
      <c r="F51" s="39" t="s">
        <v>16</v>
      </c>
      <c r="G51" s="38"/>
      <c r="H51" s="38"/>
      <c r="I51" s="38" t="s">
        <v>16</v>
      </c>
      <c r="J51" s="38"/>
      <c r="K51" s="38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8"/>
      <c r="B52" s="41">
        <v>3</v>
      </c>
      <c r="C52" s="43" t="s">
        <v>597</v>
      </c>
      <c r="D52" s="41" t="s">
        <v>16</v>
      </c>
      <c r="E52" s="37"/>
      <c r="F52" s="39"/>
      <c r="G52" s="38"/>
      <c r="H52" s="38" t="s">
        <v>16</v>
      </c>
      <c r="I52" s="38"/>
      <c r="J52" s="38"/>
      <c r="K52" s="38" t="s">
        <v>16</v>
      </c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8"/>
      <c r="B53" s="41">
        <v>4</v>
      </c>
      <c r="C53" s="43" t="s">
        <v>598</v>
      </c>
      <c r="D53" s="41" t="s">
        <v>16</v>
      </c>
      <c r="E53" s="37"/>
      <c r="F53" s="39"/>
      <c r="G53" s="38"/>
      <c r="H53" s="38" t="s">
        <v>16</v>
      </c>
      <c r="I53" s="38"/>
      <c r="J53" s="38"/>
      <c r="K53" s="38" t="s">
        <v>16</v>
      </c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8"/>
      <c r="B54" s="41">
        <v>5</v>
      </c>
      <c r="C54" s="43" t="s">
        <v>599</v>
      </c>
      <c r="D54" s="41" t="s">
        <v>16</v>
      </c>
      <c r="E54" s="37"/>
      <c r="F54" s="39"/>
      <c r="G54" s="38"/>
      <c r="H54" s="38" t="s">
        <v>16</v>
      </c>
      <c r="I54" s="38"/>
      <c r="J54" s="38"/>
      <c r="K54" s="38" t="s">
        <v>16</v>
      </c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8"/>
      <c r="B55" s="41">
        <v>6</v>
      </c>
      <c r="C55" s="43" t="s">
        <v>600</v>
      </c>
      <c r="D55" s="41" t="s">
        <v>16</v>
      </c>
      <c r="E55" s="37"/>
      <c r="F55" s="39" t="s">
        <v>16</v>
      </c>
      <c r="G55" s="38"/>
      <c r="H55" s="38"/>
      <c r="I55" s="38" t="s">
        <v>16</v>
      </c>
      <c r="J55" s="38"/>
      <c r="K55" s="38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8"/>
      <c r="B56" s="41">
        <v>7</v>
      </c>
      <c r="C56" s="43" t="s">
        <v>447</v>
      </c>
      <c r="D56" s="41" t="s">
        <v>16</v>
      </c>
      <c r="E56" s="37"/>
      <c r="F56" s="39" t="s">
        <v>16</v>
      </c>
      <c r="G56" s="38"/>
      <c r="H56" s="38"/>
      <c r="I56" s="38" t="s">
        <v>16</v>
      </c>
      <c r="J56" s="38"/>
      <c r="K56" s="38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8"/>
      <c r="B57" s="41">
        <v>8</v>
      </c>
      <c r="C57" s="43" t="s">
        <v>359</v>
      </c>
      <c r="D57" s="41" t="s">
        <v>16</v>
      </c>
      <c r="E57" s="37"/>
      <c r="F57" s="39" t="s">
        <v>16</v>
      </c>
      <c r="G57" s="38"/>
      <c r="H57" s="38"/>
      <c r="I57" s="38"/>
      <c r="J57" s="38" t="s">
        <v>16</v>
      </c>
      <c r="K57" s="38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8"/>
      <c r="B58" s="41">
        <v>9</v>
      </c>
      <c r="C58" s="43" t="s">
        <v>601</v>
      </c>
      <c r="D58" s="41" t="s">
        <v>16</v>
      </c>
      <c r="E58" s="37"/>
      <c r="F58" s="39"/>
      <c r="G58" s="38" t="s">
        <v>16</v>
      </c>
      <c r="H58" s="38"/>
      <c r="I58" s="38"/>
      <c r="J58" s="38"/>
      <c r="K58" s="38" t="s">
        <v>16</v>
      </c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8"/>
      <c r="B59" s="41">
        <v>10</v>
      </c>
      <c r="C59" s="43" t="s">
        <v>47</v>
      </c>
      <c r="D59" s="41" t="s">
        <v>16</v>
      </c>
      <c r="E59" s="37"/>
      <c r="F59" s="39" t="s">
        <v>16</v>
      </c>
      <c r="G59" s="38"/>
      <c r="H59" s="38"/>
      <c r="I59" s="38" t="s">
        <v>16</v>
      </c>
      <c r="J59" s="38"/>
      <c r="K59" s="38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8"/>
      <c r="B60" s="41">
        <v>11</v>
      </c>
      <c r="C60" s="43" t="s">
        <v>602</v>
      </c>
      <c r="D60" s="41" t="s">
        <v>16</v>
      </c>
      <c r="E60" s="37"/>
      <c r="F60" s="39" t="s">
        <v>16</v>
      </c>
      <c r="G60" s="38"/>
      <c r="H60" s="38"/>
      <c r="I60" s="38" t="s">
        <v>16</v>
      </c>
      <c r="J60" s="38"/>
      <c r="K60" s="38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8"/>
      <c r="B61" s="41">
        <v>12</v>
      </c>
      <c r="C61" s="43" t="s">
        <v>603</v>
      </c>
      <c r="D61" s="41" t="s">
        <v>16</v>
      </c>
      <c r="E61" s="37"/>
      <c r="F61" s="39"/>
      <c r="G61" s="38"/>
      <c r="H61" s="38" t="s">
        <v>16</v>
      </c>
      <c r="I61" s="38"/>
      <c r="J61" s="38"/>
      <c r="K61" s="38" t="s">
        <v>16</v>
      </c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8"/>
      <c r="B62" s="41">
        <v>13</v>
      </c>
      <c r="C62" s="43" t="s">
        <v>604</v>
      </c>
      <c r="D62" s="41" t="s">
        <v>16</v>
      </c>
      <c r="E62" s="37"/>
      <c r="F62" s="39"/>
      <c r="G62" s="38"/>
      <c r="H62" s="38" t="s">
        <v>16</v>
      </c>
      <c r="I62" s="38"/>
      <c r="J62" s="38"/>
      <c r="K62" s="38" t="s">
        <v>16</v>
      </c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8"/>
      <c r="B63" s="41">
        <v>14</v>
      </c>
      <c r="C63" s="43" t="s">
        <v>605</v>
      </c>
      <c r="D63" s="41" t="s">
        <v>16</v>
      </c>
      <c r="E63" s="37"/>
      <c r="F63" s="39"/>
      <c r="G63" s="38"/>
      <c r="H63" s="38" t="s">
        <v>16</v>
      </c>
      <c r="I63" s="38"/>
      <c r="J63" s="38"/>
      <c r="K63" s="38" t="s">
        <v>16</v>
      </c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8"/>
      <c r="B64" s="41">
        <v>15</v>
      </c>
      <c r="C64" s="43" t="s">
        <v>606</v>
      </c>
      <c r="D64" s="41" t="s">
        <v>16</v>
      </c>
      <c r="E64" s="37"/>
      <c r="F64" s="39"/>
      <c r="G64" s="38"/>
      <c r="H64" s="38" t="s">
        <v>16</v>
      </c>
      <c r="I64" s="38"/>
      <c r="J64" s="38"/>
      <c r="K64" s="38" t="s">
        <v>16</v>
      </c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8"/>
      <c r="B65" s="41">
        <v>16</v>
      </c>
      <c r="C65" s="43" t="s">
        <v>419</v>
      </c>
      <c r="D65" s="41" t="s">
        <v>16</v>
      </c>
      <c r="E65" s="37"/>
      <c r="F65" s="39" t="s">
        <v>16</v>
      </c>
      <c r="G65" s="38"/>
      <c r="H65" s="38"/>
      <c r="I65" s="38" t="s">
        <v>16</v>
      </c>
      <c r="J65" s="38"/>
      <c r="K65" s="38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8" t="s">
        <v>53</v>
      </c>
      <c r="B66" s="65"/>
      <c r="C66" s="65"/>
      <c r="D66" s="66">
        <f t="shared" ref="D66:K66" si="3">COUNTIF(D67, "x")</f>
        <v>0</v>
      </c>
      <c r="E66" s="66">
        <f t="shared" si="3"/>
        <v>0</v>
      </c>
      <c r="F66" s="66">
        <f t="shared" si="3"/>
        <v>0</v>
      </c>
      <c r="G66" s="66">
        <f t="shared" si="3"/>
        <v>0</v>
      </c>
      <c r="H66" s="66">
        <f t="shared" si="3"/>
        <v>0</v>
      </c>
      <c r="I66" s="66">
        <f t="shared" si="3"/>
        <v>0</v>
      </c>
      <c r="J66" s="66">
        <f t="shared" si="3"/>
        <v>0</v>
      </c>
      <c r="K66" s="66">
        <f t="shared" si="3"/>
        <v>0</v>
      </c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3"/>
      <c r="B67" s="41"/>
      <c r="C67" s="63"/>
      <c r="D67" s="60"/>
      <c r="E67" s="9"/>
      <c r="F67" s="38"/>
      <c r="G67" s="9"/>
      <c r="H67" s="38"/>
      <c r="I67" s="38"/>
      <c r="J67" s="9"/>
      <c r="K67" s="38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7"/>
  <sheetViews>
    <sheetView tabSelected="1" workbookViewId="0">
      <pane ySplit="4" topLeftCell="A17" activePane="bottomLeft" state="frozen"/>
      <selection pane="bottomLeft" activeCell="N12" sqref="N12"/>
    </sheetView>
  </sheetViews>
  <sheetFormatPr defaultColWidth="12.625" defaultRowHeight="15" customHeight="1" x14ac:dyDescent="0.2"/>
  <cols>
    <col min="1" max="1" width="11.375" customWidth="1"/>
    <col min="2" max="2" width="4.875" customWidth="1"/>
    <col min="3" max="3" width="25.625" customWidth="1"/>
    <col min="4" max="4" width="7.5" customWidth="1"/>
    <col min="5" max="5" width="6.75" customWidth="1"/>
    <col min="6" max="6" width="8.25" customWidth="1"/>
    <col min="7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COUNTIF(D6:D16, "x")</f>
        <v>6</v>
      </c>
      <c r="E5" s="6">
        <f t="shared" si="0"/>
        <v>5</v>
      </c>
      <c r="F5" s="6">
        <f t="shared" si="0"/>
        <v>3</v>
      </c>
      <c r="G5" s="6">
        <f t="shared" si="0"/>
        <v>7</v>
      </c>
      <c r="H5" s="6">
        <f t="shared" si="0"/>
        <v>1</v>
      </c>
      <c r="I5" s="6">
        <f t="shared" si="0"/>
        <v>2</v>
      </c>
      <c r="J5" s="6">
        <f t="shared" si="0"/>
        <v>9</v>
      </c>
      <c r="K5" s="6">
        <f t="shared" si="0"/>
        <v>0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30"/>
      <c r="B6" s="41">
        <v>1</v>
      </c>
      <c r="C6" s="43" t="s">
        <v>607</v>
      </c>
      <c r="D6" s="41" t="s">
        <v>16</v>
      </c>
      <c r="E6" s="43"/>
      <c r="F6" s="31" t="s">
        <v>16</v>
      </c>
      <c r="G6" s="12"/>
      <c r="H6" s="12"/>
      <c r="I6" s="12" t="s">
        <v>16</v>
      </c>
      <c r="J6" s="12"/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">
      <c r="A7" s="30"/>
      <c r="B7" s="41">
        <v>2</v>
      </c>
      <c r="C7" s="43" t="s">
        <v>608</v>
      </c>
      <c r="D7" s="41" t="s">
        <v>16</v>
      </c>
      <c r="E7" s="43"/>
      <c r="F7" s="31"/>
      <c r="G7" s="12" t="s">
        <v>16</v>
      </c>
      <c r="H7" s="12"/>
      <c r="I7" s="12"/>
      <c r="J7" s="12" t="s">
        <v>16</v>
      </c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">
      <c r="A8" s="30"/>
      <c r="B8" s="41">
        <v>3</v>
      </c>
      <c r="C8" s="43" t="s">
        <v>609</v>
      </c>
      <c r="D8" s="41" t="s">
        <v>16</v>
      </c>
      <c r="E8" s="43"/>
      <c r="F8" s="31" t="s">
        <v>16</v>
      </c>
      <c r="G8" s="12"/>
      <c r="H8" s="12"/>
      <c r="I8" s="12"/>
      <c r="J8" s="12" t="s">
        <v>16</v>
      </c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">
      <c r="A9" s="30"/>
      <c r="B9" s="41">
        <v>4</v>
      </c>
      <c r="C9" s="43" t="s">
        <v>610</v>
      </c>
      <c r="D9" s="41" t="s">
        <v>16</v>
      </c>
      <c r="E9" s="43"/>
      <c r="F9" s="34"/>
      <c r="G9" s="12"/>
      <c r="H9" s="12" t="s">
        <v>16</v>
      </c>
      <c r="I9" s="12"/>
      <c r="J9" s="12" t="s">
        <v>16</v>
      </c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">
      <c r="A10" s="30"/>
      <c r="B10" s="41">
        <v>5</v>
      </c>
      <c r="C10" s="43" t="s">
        <v>611</v>
      </c>
      <c r="D10" s="41" t="s">
        <v>16</v>
      </c>
      <c r="E10" s="43"/>
      <c r="F10" s="34" t="s">
        <v>16</v>
      </c>
      <c r="G10" s="12"/>
      <c r="H10" s="12"/>
      <c r="I10" s="12" t="s">
        <v>16</v>
      </c>
      <c r="J10" s="12"/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">
      <c r="A11" s="30"/>
      <c r="B11" s="41">
        <v>6</v>
      </c>
      <c r="C11" s="43" t="s">
        <v>612</v>
      </c>
      <c r="D11" s="41" t="s">
        <v>16</v>
      </c>
      <c r="E11" s="43"/>
      <c r="F11" s="34"/>
      <c r="G11" s="11" t="s">
        <v>16</v>
      </c>
      <c r="H11" s="12"/>
      <c r="I11" s="12"/>
      <c r="J11" s="11" t="s">
        <v>16</v>
      </c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">
      <c r="A12" s="30"/>
      <c r="B12" s="41">
        <v>7</v>
      </c>
      <c r="C12" s="43" t="s">
        <v>484</v>
      </c>
      <c r="D12" s="43"/>
      <c r="E12" s="41" t="s">
        <v>16</v>
      </c>
      <c r="F12" s="34"/>
      <c r="G12" s="41" t="s">
        <v>16</v>
      </c>
      <c r="H12" s="12"/>
      <c r="I12" s="12"/>
      <c r="J12" s="41" t="s">
        <v>16</v>
      </c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">
      <c r="A13" s="30"/>
      <c r="B13" s="41">
        <v>8</v>
      </c>
      <c r="C13" s="43" t="s">
        <v>613</v>
      </c>
      <c r="D13" s="43"/>
      <c r="E13" s="41" t="s">
        <v>16</v>
      </c>
      <c r="F13" s="34"/>
      <c r="G13" s="41" t="s">
        <v>16</v>
      </c>
      <c r="H13" s="12"/>
      <c r="I13" s="12"/>
      <c r="J13" s="41" t="s">
        <v>16</v>
      </c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">
      <c r="A14" s="30"/>
      <c r="B14" s="41">
        <v>9</v>
      </c>
      <c r="C14" s="43" t="s">
        <v>55</v>
      </c>
      <c r="D14" s="43"/>
      <c r="E14" s="41" t="s">
        <v>16</v>
      </c>
      <c r="F14" s="34"/>
      <c r="G14" s="41" t="s">
        <v>16</v>
      </c>
      <c r="H14" s="12"/>
      <c r="I14" s="12"/>
      <c r="J14" s="4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">
      <c r="A15" s="30"/>
      <c r="B15" s="41">
        <v>10</v>
      </c>
      <c r="C15" s="43" t="s">
        <v>614</v>
      </c>
      <c r="D15" s="43"/>
      <c r="E15" s="41" t="s">
        <v>16</v>
      </c>
      <c r="F15" s="34"/>
      <c r="G15" s="41" t="s">
        <v>16</v>
      </c>
      <c r="H15" s="12"/>
      <c r="I15" s="12"/>
      <c r="J15" s="41" t="s">
        <v>16</v>
      </c>
      <c r="K15" s="12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">
      <c r="A16" s="30"/>
      <c r="B16" s="41">
        <v>11</v>
      </c>
      <c r="C16" s="43" t="s">
        <v>615</v>
      </c>
      <c r="D16" s="43"/>
      <c r="E16" s="41" t="s">
        <v>16</v>
      </c>
      <c r="F16" s="34"/>
      <c r="G16" s="41" t="s">
        <v>16</v>
      </c>
      <c r="H16" s="12"/>
      <c r="I16" s="12"/>
      <c r="J16" s="41" t="s">
        <v>16</v>
      </c>
      <c r="K16" s="1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 x14ac:dyDescent="0.25">
      <c r="A17" s="21" t="s">
        <v>38</v>
      </c>
      <c r="B17" s="22"/>
      <c r="C17" s="22"/>
      <c r="D17" s="36">
        <f t="shared" ref="D17:K17" si="1">COUNTIF(D18:D22, "x")</f>
        <v>5</v>
      </c>
      <c r="E17" s="36">
        <f t="shared" si="1"/>
        <v>0</v>
      </c>
      <c r="F17" s="36">
        <f t="shared" si="1"/>
        <v>1</v>
      </c>
      <c r="G17" s="36">
        <f t="shared" si="1"/>
        <v>0</v>
      </c>
      <c r="H17" s="36">
        <f t="shared" si="1"/>
        <v>4</v>
      </c>
      <c r="I17" s="36">
        <f t="shared" si="1"/>
        <v>1</v>
      </c>
      <c r="J17" s="36">
        <f t="shared" si="1"/>
        <v>1</v>
      </c>
      <c r="K17" s="36">
        <f t="shared" si="1"/>
        <v>3</v>
      </c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8"/>
      <c r="B18" s="41">
        <v>1</v>
      </c>
      <c r="C18" s="43" t="s">
        <v>616</v>
      </c>
      <c r="D18" s="41" t="s">
        <v>16</v>
      </c>
      <c r="E18" s="53"/>
      <c r="F18" s="37"/>
      <c r="G18" s="38"/>
      <c r="H18" s="38" t="s">
        <v>16</v>
      </c>
      <c r="I18" s="38"/>
      <c r="J18" s="38" t="s">
        <v>16</v>
      </c>
      <c r="K18" s="38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0"/>
      <c r="B19" s="41">
        <v>2</v>
      </c>
      <c r="C19" s="43" t="s">
        <v>617</v>
      </c>
      <c r="D19" s="41" t="s">
        <v>16</v>
      </c>
      <c r="E19" s="53"/>
      <c r="F19" s="31"/>
      <c r="G19" s="12"/>
      <c r="H19" s="12" t="s">
        <v>16</v>
      </c>
      <c r="I19" s="12"/>
      <c r="J19" s="12"/>
      <c r="K19" s="12" t="s">
        <v>16</v>
      </c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 x14ac:dyDescent="0.25">
      <c r="A20" s="8"/>
      <c r="B20" s="41">
        <v>3</v>
      </c>
      <c r="C20" s="43" t="s">
        <v>618</v>
      </c>
      <c r="D20" s="41" t="s">
        <v>16</v>
      </c>
      <c r="E20" s="53"/>
      <c r="F20" s="37"/>
      <c r="G20" s="38"/>
      <c r="H20" s="38" t="s">
        <v>16</v>
      </c>
      <c r="I20" s="38"/>
      <c r="J20" s="38"/>
      <c r="K20" s="38" t="s">
        <v>16</v>
      </c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8"/>
      <c r="B21" s="41">
        <v>4</v>
      </c>
      <c r="C21" s="43" t="s">
        <v>619</v>
      </c>
      <c r="D21" s="41" t="s">
        <v>16</v>
      </c>
      <c r="E21" s="53"/>
      <c r="F21" s="37" t="s">
        <v>16</v>
      </c>
      <c r="G21" s="38"/>
      <c r="H21" s="38"/>
      <c r="I21" s="38" t="s">
        <v>16</v>
      </c>
      <c r="J21" s="38"/>
      <c r="K21" s="38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8"/>
      <c r="B22" s="41">
        <v>5</v>
      </c>
      <c r="C22" s="43" t="s">
        <v>620</v>
      </c>
      <c r="D22" s="41" t="s">
        <v>16</v>
      </c>
      <c r="E22" s="53"/>
      <c r="F22" s="37"/>
      <c r="G22" s="38"/>
      <c r="H22" s="38" t="s">
        <v>16</v>
      </c>
      <c r="I22" s="38"/>
      <c r="J22" s="38"/>
      <c r="K22" s="38" t="s">
        <v>16</v>
      </c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4" t="s">
        <v>46</v>
      </c>
      <c r="B23" s="65"/>
      <c r="C23" s="54"/>
      <c r="D23" s="64">
        <f t="shared" ref="D23:K23" si="2">COUNTIF(D24:D28, "x")</f>
        <v>5</v>
      </c>
      <c r="E23" s="64">
        <f t="shared" si="2"/>
        <v>0</v>
      </c>
      <c r="F23" s="64">
        <f t="shared" si="2"/>
        <v>2</v>
      </c>
      <c r="G23" s="64">
        <f t="shared" si="2"/>
        <v>1</v>
      </c>
      <c r="H23" s="64">
        <f t="shared" si="2"/>
        <v>2</v>
      </c>
      <c r="I23" s="64">
        <f t="shared" si="2"/>
        <v>2</v>
      </c>
      <c r="J23" s="64">
        <f t="shared" si="2"/>
        <v>2</v>
      </c>
      <c r="K23" s="64">
        <f t="shared" si="2"/>
        <v>1</v>
      </c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8"/>
      <c r="B24" s="41">
        <v>1</v>
      </c>
      <c r="C24" s="43" t="s">
        <v>621</v>
      </c>
      <c r="D24" s="41" t="s">
        <v>16</v>
      </c>
      <c r="E24" s="37"/>
      <c r="F24" s="39" t="s">
        <v>16</v>
      </c>
      <c r="G24" s="38"/>
      <c r="H24" s="38"/>
      <c r="I24" s="38" t="s">
        <v>16</v>
      </c>
      <c r="J24" s="38"/>
      <c r="K24" s="38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8"/>
      <c r="B25" s="41">
        <v>2</v>
      </c>
      <c r="C25" s="43" t="s">
        <v>622</v>
      </c>
      <c r="D25" s="41" t="s">
        <v>16</v>
      </c>
      <c r="E25" s="37"/>
      <c r="F25" s="39"/>
      <c r="G25" s="38" t="s">
        <v>16</v>
      </c>
      <c r="H25" s="38"/>
      <c r="I25" s="38"/>
      <c r="J25" s="38" t="s">
        <v>16</v>
      </c>
      <c r="K25" s="38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8"/>
      <c r="B26" s="41">
        <v>3</v>
      </c>
      <c r="C26" s="43" t="s">
        <v>623</v>
      </c>
      <c r="D26" s="41" t="s">
        <v>16</v>
      </c>
      <c r="E26" s="37"/>
      <c r="F26" s="39"/>
      <c r="G26" s="38"/>
      <c r="H26" s="38" t="s">
        <v>16</v>
      </c>
      <c r="I26" s="38"/>
      <c r="J26" s="38" t="s">
        <v>16</v>
      </c>
      <c r="K26" s="38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8"/>
      <c r="B27" s="41">
        <v>4</v>
      </c>
      <c r="C27" s="43" t="s">
        <v>624</v>
      </c>
      <c r="D27" s="41" t="s">
        <v>16</v>
      </c>
      <c r="E27" s="37"/>
      <c r="F27" s="39" t="s">
        <v>16</v>
      </c>
      <c r="G27" s="38"/>
      <c r="H27" s="38"/>
      <c r="I27" s="38" t="s">
        <v>16</v>
      </c>
      <c r="J27" s="38"/>
      <c r="K27" s="38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8"/>
      <c r="B28" s="41">
        <v>5</v>
      </c>
      <c r="C28" s="43" t="s">
        <v>625</v>
      </c>
      <c r="D28" s="41" t="s">
        <v>16</v>
      </c>
      <c r="E28" s="37"/>
      <c r="F28" s="39"/>
      <c r="G28" s="38"/>
      <c r="H28" s="38" t="s">
        <v>16</v>
      </c>
      <c r="I28" s="38"/>
      <c r="J28" s="38"/>
      <c r="K28" s="38" t="s">
        <v>16</v>
      </c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18" t="s">
        <v>53</v>
      </c>
      <c r="B29" s="65"/>
      <c r="C29" s="65"/>
      <c r="D29" s="66">
        <f t="shared" ref="D29:K29" si="3">COUNTIF(D30, "x")</f>
        <v>1</v>
      </c>
      <c r="E29" s="66">
        <f t="shared" si="3"/>
        <v>0</v>
      </c>
      <c r="F29" s="66">
        <f t="shared" si="3"/>
        <v>0</v>
      </c>
      <c r="G29" s="66">
        <f t="shared" si="3"/>
        <v>1</v>
      </c>
      <c r="H29" s="66">
        <f t="shared" si="3"/>
        <v>0</v>
      </c>
      <c r="I29" s="66">
        <f t="shared" si="3"/>
        <v>0</v>
      </c>
      <c r="J29" s="66">
        <f t="shared" si="3"/>
        <v>1</v>
      </c>
      <c r="K29" s="66">
        <f t="shared" si="3"/>
        <v>0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3"/>
      <c r="B30" s="41">
        <v>1</v>
      </c>
      <c r="C30" s="43" t="s">
        <v>626</v>
      </c>
      <c r="D30" s="41" t="s">
        <v>16</v>
      </c>
      <c r="E30" s="9"/>
      <c r="F30" s="38"/>
      <c r="G30" s="9" t="s">
        <v>16</v>
      </c>
      <c r="H30" s="38"/>
      <c r="I30" s="38"/>
      <c r="J30" s="9" t="s">
        <v>16</v>
      </c>
      <c r="K30" s="38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" right="0" top="0.25" bottom="0.25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COUNTIF(D6:D15, "x")</f>
        <v>10</v>
      </c>
      <c r="E5" s="6">
        <f t="shared" si="0"/>
        <v>0</v>
      </c>
      <c r="F5" s="6">
        <f t="shared" si="0"/>
        <v>4</v>
      </c>
      <c r="G5" s="6">
        <f t="shared" si="0"/>
        <v>2</v>
      </c>
      <c r="H5" s="6">
        <f t="shared" si="0"/>
        <v>4</v>
      </c>
      <c r="I5" s="6">
        <f t="shared" si="0"/>
        <v>4</v>
      </c>
      <c r="J5" s="6">
        <f t="shared" si="0"/>
        <v>4</v>
      </c>
      <c r="K5" s="6">
        <f t="shared" si="0"/>
        <v>2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85">
        <v>1</v>
      </c>
      <c r="C6" s="82" t="s">
        <v>55</v>
      </c>
      <c r="D6" s="41" t="s">
        <v>16</v>
      </c>
      <c r="E6" s="43"/>
      <c r="F6" s="31"/>
      <c r="G6" s="12"/>
      <c r="H6" s="12" t="s">
        <v>16</v>
      </c>
      <c r="I6" s="12"/>
      <c r="J6" s="12"/>
      <c r="K6" s="12" t="s">
        <v>16</v>
      </c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81">
        <v>2</v>
      </c>
      <c r="C7" s="82" t="s">
        <v>627</v>
      </c>
      <c r="D7" s="41" t="s">
        <v>16</v>
      </c>
      <c r="E7" s="43"/>
      <c r="F7" s="31"/>
      <c r="G7" s="12"/>
      <c r="H7" s="12" t="s">
        <v>16</v>
      </c>
      <c r="I7" s="12"/>
      <c r="J7" s="12" t="s">
        <v>16</v>
      </c>
      <c r="K7" s="1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81">
        <v>3</v>
      </c>
      <c r="C8" s="82" t="s">
        <v>628</v>
      </c>
      <c r="D8" s="41" t="s">
        <v>16</v>
      </c>
      <c r="E8" s="43"/>
      <c r="F8" s="31" t="s">
        <v>16</v>
      </c>
      <c r="G8" s="12"/>
      <c r="H8" s="12"/>
      <c r="I8" s="12" t="s">
        <v>16</v>
      </c>
      <c r="J8" s="12"/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81">
        <v>4</v>
      </c>
      <c r="C9" s="82" t="s">
        <v>629</v>
      </c>
      <c r="D9" s="41" t="s">
        <v>16</v>
      </c>
      <c r="E9" s="43"/>
      <c r="F9" s="34" t="s">
        <v>16</v>
      </c>
      <c r="G9" s="12"/>
      <c r="H9" s="12"/>
      <c r="I9" s="12" t="s">
        <v>16</v>
      </c>
      <c r="J9" s="12"/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81">
        <v>5</v>
      </c>
      <c r="C10" s="82" t="s">
        <v>630</v>
      </c>
      <c r="D10" s="41" t="s">
        <v>16</v>
      </c>
      <c r="E10" s="43"/>
      <c r="F10" s="34" t="s">
        <v>16</v>
      </c>
      <c r="G10" s="12"/>
      <c r="H10" s="12"/>
      <c r="I10" s="12" t="s">
        <v>16</v>
      </c>
      <c r="J10" s="12"/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81">
        <v>6</v>
      </c>
      <c r="C11" s="82" t="s">
        <v>631</v>
      </c>
      <c r="D11" s="41" t="s">
        <v>16</v>
      </c>
      <c r="E11" s="43"/>
      <c r="F11" s="34" t="s">
        <v>16</v>
      </c>
      <c r="G11" s="11"/>
      <c r="H11" s="12"/>
      <c r="I11" s="12" t="s">
        <v>16</v>
      </c>
      <c r="J11" s="11"/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30"/>
      <c r="B12" s="81">
        <v>7</v>
      </c>
      <c r="C12" s="82" t="s">
        <v>632</v>
      </c>
      <c r="D12" s="41" t="s">
        <v>16</v>
      </c>
      <c r="E12" s="41"/>
      <c r="F12" s="34"/>
      <c r="G12" s="41" t="s">
        <v>16</v>
      </c>
      <c r="H12" s="12"/>
      <c r="I12" s="12"/>
      <c r="J12" s="41" t="s">
        <v>16</v>
      </c>
      <c r="K12" s="12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6.5" customHeight="1" x14ac:dyDescent="0.25">
      <c r="A13" s="30"/>
      <c r="B13" s="81">
        <v>8</v>
      </c>
      <c r="C13" s="82" t="s">
        <v>633</v>
      </c>
      <c r="D13" s="41" t="s">
        <v>16</v>
      </c>
      <c r="E13" s="41"/>
      <c r="F13" s="34"/>
      <c r="G13" s="41"/>
      <c r="H13" s="12" t="s">
        <v>16</v>
      </c>
      <c r="I13" s="12"/>
      <c r="J13" s="41" t="s">
        <v>16</v>
      </c>
      <c r="K13" s="12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 x14ac:dyDescent="0.25">
      <c r="A14" s="30"/>
      <c r="B14" s="81">
        <v>9</v>
      </c>
      <c r="C14" s="82" t="s">
        <v>634</v>
      </c>
      <c r="D14" s="41" t="s">
        <v>16</v>
      </c>
      <c r="E14" s="41"/>
      <c r="F14" s="34"/>
      <c r="G14" s="41" t="s">
        <v>16</v>
      </c>
      <c r="H14" s="12"/>
      <c r="I14" s="12"/>
      <c r="J14" s="41" t="s">
        <v>16</v>
      </c>
      <c r="K14" s="1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 x14ac:dyDescent="0.25">
      <c r="A15" s="30"/>
      <c r="B15" s="81">
        <v>10</v>
      </c>
      <c r="C15" s="82" t="s">
        <v>484</v>
      </c>
      <c r="D15" s="41" t="s">
        <v>16</v>
      </c>
      <c r="E15" s="41"/>
      <c r="F15" s="34"/>
      <c r="G15" s="41"/>
      <c r="H15" s="12" t="s">
        <v>16</v>
      </c>
      <c r="I15" s="12"/>
      <c r="J15" s="41"/>
      <c r="K15" s="12" t="s">
        <v>16</v>
      </c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21" t="s">
        <v>38</v>
      </c>
      <c r="B16" s="22"/>
      <c r="C16" s="22"/>
      <c r="D16" s="36">
        <f t="shared" ref="D16:K16" si="1">COUNTIF(D17:D20, "x")</f>
        <v>4</v>
      </c>
      <c r="E16" s="36">
        <f t="shared" si="1"/>
        <v>0</v>
      </c>
      <c r="F16" s="36">
        <f t="shared" si="1"/>
        <v>0</v>
      </c>
      <c r="G16" s="36">
        <f t="shared" si="1"/>
        <v>2</v>
      </c>
      <c r="H16" s="36">
        <f t="shared" si="1"/>
        <v>2</v>
      </c>
      <c r="I16" s="36">
        <f t="shared" si="1"/>
        <v>0</v>
      </c>
      <c r="J16" s="36">
        <f t="shared" si="1"/>
        <v>2</v>
      </c>
      <c r="K16" s="36">
        <f t="shared" si="1"/>
        <v>2</v>
      </c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8"/>
      <c r="B17" s="81">
        <v>1</v>
      </c>
      <c r="C17" s="82" t="s">
        <v>635</v>
      </c>
      <c r="D17" s="41" t="s">
        <v>16</v>
      </c>
      <c r="E17" s="53"/>
      <c r="F17" s="37"/>
      <c r="G17" s="38"/>
      <c r="H17" s="38" t="s">
        <v>16</v>
      </c>
      <c r="I17" s="38"/>
      <c r="J17" s="38"/>
      <c r="K17" s="38" t="s">
        <v>16</v>
      </c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30"/>
      <c r="B18" s="81">
        <v>2</v>
      </c>
      <c r="C18" s="83" t="s">
        <v>172</v>
      </c>
      <c r="D18" s="41" t="s">
        <v>16</v>
      </c>
      <c r="E18" s="53"/>
      <c r="F18" s="31"/>
      <c r="G18" s="12"/>
      <c r="H18" s="12" t="s">
        <v>16</v>
      </c>
      <c r="I18" s="12"/>
      <c r="J18" s="12"/>
      <c r="K18" s="12" t="s">
        <v>16</v>
      </c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 x14ac:dyDescent="0.25">
      <c r="A19" s="8"/>
      <c r="B19" s="81">
        <v>3</v>
      </c>
      <c r="C19" s="83" t="s">
        <v>636</v>
      </c>
      <c r="D19" s="41" t="s">
        <v>16</v>
      </c>
      <c r="E19" s="53"/>
      <c r="F19" s="37"/>
      <c r="G19" s="38" t="s">
        <v>16</v>
      </c>
      <c r="H19" s="38"/>
      <c r="I19" s="38"/>
      <c r="J19" s="38" t="s">
        <v>16</v>
      </c>
      <c r="K19" s="38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8"/>
      <c r="B20" s="81">
        <v>4</v>
      </c>
      <c r="C20" s="83" t="s">
        <v>637</v>
      </c>
      <c r="D20" s="41" t="s">
        <v>16</v>
      </c>
      <c r="E20" s="53"/>
      <c r="F20" s="37"/>
      <c r="G20" s="38" t="s">
        <v>16</v>
      </c>
      <c r="H20" s="38"/>
      <c r="I20" s="38"/>
      <c r="J20" s="38" t="s">
        <v>16</v>
      </c>
      <c r="K20" s="38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4" t="s">
        <v>46</v>
      </c>
      <c r="B21" s="65"/>
      <c r="C21" s="54"/>
      <c r="D21" s="64">
        <f t="shared" ref="D21:K21" si="2">COUNTIF(D22:D23, "x")</f>
        <v>2</v>
      </c>
      <c r="E21" s="64">
        <f t="shared" si="2"/>
        <v>0</v>
      </c>
      <c r="F21" s="64">
        <f t="shared" si="2"/>
        <v>0</v>
      </c>
      <c r="G21" s="64">
        <f t="shared" si="2"/>
        <v>1</v>
      </c>
      <c r="H21" s="64">
        <f t="shared" si="2"/>
        <v>1</v>
      </c>
      <c r="I21" s="64">
        <f t="shared" si="2"/>
        <v>0</v>
      </c>
      <c r="J21" s="64">
        <f t="shared" si="2"/>
        <v>1</v>
      </c>
      <c r="K21" s="64">
        <f t="shared" si="2"/>
        <v>1</v>
      </c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8"/>
      <c r="B22" s="81">
        <v>1</v>
      </c>
      <c r="C22" s="82" t="s">
        <v>638</v>
      </c>
      <c r="D22" s="41" t="s">
        <v>16</v>
      </c>
      <c r="E22" s="37"/>
      <c r="F22" s="39"/>
      <c r="G22" s="38" t="s">
        <v>16</v>
      </c>
      <c r="H22" s="38"/>
      <c r="I22" s="38"/>
      <c r="J22" s="38" t="s">
        <v>16</v>
      </c>
      <c r="K22" s="38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8"/>
      <c r="B23" s="81">
        <v>2</v>
      </c>
      <c r="C23" s="83" t="s">
        <v>639</v>
      </c>
      <c r="D23" s="41" t="s">
        <v>16</v>
      </c>
      <c r="E23" s="37"/>
      <c r="F23" s="39"/>
      <c r="G23" s="38"/>
      <c r="H23" s="38" t="s">
        <v>16</v>
      </c>
      <c r="I23" s="38"/>
      <c r="J23" s="38"/>
      <c r="K23" s="38" t="s">
        <v>16</v>
      </c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18" t="s">
        <v>53</v>
      </c>
      <c r="B24" s="65"/>
      <c r="C24" s="65"/>
      <c r="D24" s="66">
        <f t="shared" ref="D24:K24" si="3">COUNTIF(D25:D32, "x")</f>
        <v>8</v>
      </c>
      <c r="E24" s="66">
        <f t="shared" si="3"/>
        <v>0</v>
      </c>
      <c r="F24" s="66">
        <f t="shared" si="3"/>
        <v>1</v>
      </c>
      <c r="G24" s="66">
        <f t="shared" si="3"/>
        <v>3</v>
      </c>
      <c r="H24" s="66">
        <f t="shared" si="3"/>
        <v>4</v>
      </c>
      <c r="I24" s="66">
        <f t="shared" si="3"/>
        <v>1</v>
      </c>
      <c r="J24" s="66">
        <f t="shared" si="3"/>
        <v>3</v>
      </c>
      <c r="K24" s="66">
        <f t="shared" si="3"/>
        <v>4</v>
      </c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13"/>
      <c r="B25" s="81">
        <v>1</v>
      </c>
      <c r="C25" s="82" t="s">
        <v>640</v>
      </c>
      <c r="D25" s="41" t="s">
        <v>16</v>
      </c>
      <c r="E25" s="9"/>
      <c r="F25" s="38"/>
      <c r="G25" s="9"/>
      <c r="H25" s="38" t="s">
        <v>16</v>
      </c>
      <c r="I25" s="38"/>
      <c r="J25" s="9"/>
      <c r="K25" s="38" t="s">
        <v>16</v>
      </c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13"/>
      <c r="B26" s="81">
        <v>2</v>
      </c>
      <c r="C26" s="83" t="s">
        <v>641</v>
      </c>
      <c r="D26" s="41" t="s">
        <v>16</v>
      </c>
      <c r="E26" s="13"/>
      <c r="F26" s="38" t="s">
        <v>16</v>
      </c>
      <c r="G26" s="38"/>
      <c r="H26" s="38"/>
      <c r="I26" s="38" t="s">
        <v>16</v>
      </c>
      <c r="J26" s="38"/>
      <c r="K26" s="38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3"/>
      <c r="B27" s="81">
        <v>3</v>
      </c>
      <c r="C27" s="83" t="s">
        <v>642</v>
      </c>
      <c r="D27" s="41" t="s">
        <v>16</v>
      </c>
      <c r="E27" s="13"/>
      <c r="F27" s="38"/>
      <c r="G27" s="38" t="s">
        <v>16</v>
      </c>
      <c r="H27" s="38"/>
      <c r="I27" s="38"/>
      <c r="J27" s="38" t="s">
        <v>16</v>
      </c>
      <c r="K27" s="38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13"/>
      <c r="B28" s="81">
        <v>4</v>
      </c>
      <c r="C28" s="83" t="s">
        <v>643</v>
      </c>
      <c r="D28" s="41" t="s">
        <v>16</v>
      </c>
      <c r="E28" s="13"/>
      <c r="F28" s="38"/>
      <c r="G28" s="38" t="s">
        <v>16</v>
      </c>
      <c r="H28" s="38"/>
      <c r="I28" s="38"/>
      <c r="J28" s="38" t="s">
        <v>16</v>
      </c>
      <c r="K28" s="38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13"/>
      <c r="B29" s="81">
        <v>5</v>
      </c>
      <c r="C29" s="83" t="s">
        <v>644</v>
      </c>
      <c r="D29" s="41" t="s">
        <v>16</v>
      </c>
      <c r="E29" s="13"/>
      <c r="F29" s="38"/>
      <c r="G29" s="38" t="s">
        <v>16</v>
      </c>
      <c r="H29" s="38"/>
      <c r="I29" s="38"/>
      <c r="J29" s="38"/>
      <c r="K29" s="38" t="s">
        <v>16</v>
      </c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3"/>
      <c r="B30" s="81">
        <v>6</v>
      </c>
      <c r="C30" s="83" t="s">
        <v>645</v>
      </c>
      <c r="D30" s="41" t="s">
        <v>16</v>
      </c>
      <c r="E30" s="13"/>
      <c r="F30" s="38"/>
      <c r="G30" s="38"/>
      <c r="H30" s="38" t="s">
        <v>16</v>
      </c>
      <c r="I30" s="38"/>
      <c r="J30" s="38" t="s">
        <v>16</v>
      </c>
      <c r="K30" s="38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13"/>
      <c r="B31" s="81">
        <v>7</v>
      </c>
      <c r="C31" s="83" t="s">
        <v>646</v>
      </c>
      <c r="D31" s="41" t="s">
        <v>16</v>
      </c>
      <c r="E31" s="13"/>
      <c r="F31" s="38"/>
      <c r="G31" s="38"/>
      <c r="H31" s="38" t="s">
        <v>16</v>
      </c>
      <c r="I31" s="38"/>
      <c r="J31" s="38"/>
      <c r="K31" s="38" t="s">
        <v>16</v>
      </c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13"/>
      <c r="B32" s="81">
        <v>8</v>
      </c>
      <c r="C32" s="83" t="s">
        <v>647</v>
      </c>
      <c r="D32" s="41" t="s">
        <v>16</v>
      </c>
      <c r="E32" s="13"/>
      <c r="F32" s="38"/>
      <c r="G32" s="38"/>
      <c r="H32" s="38" t="s">
        <v>16</v>
      </c>
      <c r="I32" s="38"/>
      <c r="J32" s="38"/>
      <c r="K32" s="38" t="s">
        <v>16</v>
      </c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1"/>
  <sheetViews>
    <sheetView workbookViewId="0">
      <pane ySplit="4" topLeftCell="A5" activePane="bottomLeft" state="frozen"/>
      <selection pane="bottomLeft" activeCell="A2" sqref="A2:L2"/>
    </sheetView>
  </sheetViews>
  <sheetFormatPr defaultColWidth="12.625" defaultRowHeight="15" customHeight="1" x14ac:dyDescent="0.2"/>
  <cols>
    <col min="1" max="1" width="12.75" customWidth="1"/>
    <col min="2" max="2" width="4.875" customWidth="1"/>
    <col min="3" max="3" width="30.25" customWidth="1"/>
    <col min="4" max="6" width="8.25" customWidth="1"/>
    <col min="7" max="7" width="12.375" customWidth="1"/>
    <col min="8" max="8" width="10.375" customWidth="1"/>
    <col min="9" max="9" width="8.125" customWidth="1"/>
    <col min="10" max="10" width="12.125" customWidth="1"/>
    <col min="11" max="11" width="10.5" customWidth="1"/>
    <col min="12" max="12" width="16.625" customWidth="1"/>
    <col min="13" max="26" width="8.625" customWidth="1"/>
  </cols>
  <sheetData>
    <row r="1" spans="1:26" ht="16.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96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89" t="s">
        <v>2</v>
      </c>
      <c r="B3" s="89" t="s">
        <v>3</v>
      </c>
      <c r="C3" s="89" t="s">
        <v>4</v>
      </c>
      <c r="D3" s="86" t="s">
        <v>5</v>
      </c>
      <c r="E3" s="88"/>
      <c r="F3" s="95" t="s">
        <v>6</v>
      </c>
      <c r="G3" s="87"/>
      <c r="H3" s="88"/>
      <c r="I3" s="86" t="s">
        <v>7</v>
      </c>
      <c r="J3" s="87"/>
      <c r="K3" s="88"/>
      <c r="L3" s="89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1.5" customHeight="1" x14ac:dyDescent="0.25">
      <c r="A4" s="90"/>
      <c r="B4" s="90"/>
      <c r="C4" s="90"/>
      <c r="D4" s="2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3" t="s">
        <v>11</v>
      </c>
      <c r="J4" s="3" t="s">
        <v>12</v>
      </c>
      <c r="K4" s="3" t="s">
        <v>13</v>
      </c>
      <c r="L4" s="9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19" t="s">
        <v>14</v>
      </c>
      <c r="B5" s="5"/>
      <c r="C5" s="5"/>
      <c r="D5" s="6">
        <f t="shared" ref="D5:K5" si="0">COUNTIF(D6:D11, "x")</f>
        <v>6</v>
      </c>
      <c r="E5" s="6">
        <f t="shared" si="0"/>
        <v>0</v>
      </c>
      <c r="F5" s="6">
        <f t="shared" si="0"/>
        <v>2</v>
      </c>
      <c r="G5" s="6">
        <f t="shared" si="0"/>
        <v>3</v>
      </c>
      <c r="H5" s="6">
        <f t="shared" si="0"/>
        <v>1</v>
      </c>
      <c r="I5" s="6">
        <f t="shared" si="0"/>
        <v>2</v>
      </c>
      <c r="J5" s="6">
        <f t="shared" si="0"/>
        <v>3</v>
      </c>
      <c r="K5" s="6">
        <f t="shared" si="0"/>
        <v>1</v>
      </c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0"/>
      <c r="B6" s="81">
        <v>1</v>
      </c>
      <c r="C6" s="63" t="s">
        <v>648</v>
      </c>
      <c r="D6" s="41" t="s">
        <v>16</v>
      </c>
      <c r="E6" s="43"/>
      <c r="F6" s="31"/>
      <c r="G6" s="12" t="s">
        <v>16</v>
      </c>
      <c r="H6" s="12"/>
      <c r="I6" s="12"/>
      <c r="J6" s="12" t="s">
        <v>16</v>
      </c>
      <c r="K6" s="12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6.5" customHeight="1" x14ac:dyDescent="0.25">
      <c r="A7" s="30"/>
      <c r="B7" s="81">
        <v>2</v>
      </c>
      <c r="C7" s="63" t="s">
        <v>649</v>
      </c>
      <c r="D7" s="41" t="s">
        <v>16</v>
      </c>
      <c r="E7" s="43"/>
      <c r="F7" s="31"/>
      <c r="G7" s="12"/>
      <c r="H7" s="12" t="s">
        <v>16</v>
      </c>
      <c r="I7" s="12"/>
      <c r="J7" s="12"/>
      <c r="K7" s="12" t="s">
        <v>16</v>
      </c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 x14ac:dyDescent="0.25">
      <c r="A8" s="30"/>
      <c r="B8" s="81">
        <v>3</v>
      </c>
      <c r="C8" s="63" t="s">
        <v>650</v>
      </c>
      <c r="D8" s="41" t="s">
        <v>16</v>
      </c>
      <c r="E8" s="43"/>
      <c r="F8" s="31" t="s">
        <v>16</v>
      </c>
      <c r="G8" s="12"/>
      <c r="H8" s="12"/>
      <c r="I8" s="12" t="s">
        <v>16</v>
      </c>
      <c r="J8" s="12"/>
      <c r="K8" s="1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 x14ac:dyDescent="0.25">
      <c r="A9" s="30"/>
      <c r="B9" s="81">
        <v>4</v>
      </c>
      <c r="C9" s="63" t="s">
        <v>651</v>
      </c>
      <c r="D9" s="41" t="s">
        <v>16</v>
      </c>
      <c r="E9" s="43"/>
      <c r="F9" s="34"/>
      <c r="G9" s="12" t="s">
        <v>16</v>
      </c>
      <c r="H9" s="12"/>
      <c r="I9" s="12"/>
      <c r="J9" s="12" t="s">
        <v>16</v>
      </c>
      <c r="K9" s="1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 x14ac:dyDescent="0.25">
      <c r="A10" s="30"/>
      <c r="B10" s="81">
        <v>5</v>
      </c>
      <c r="C10" s="63" t="s">
        <v>652</v>
      </c>
      <c r="D10" s="41" t="s">
        <v>16</v>
      </c>
      <c r="E10" s="43"/>
      <c r="F10" s="34" t="s">
        <v>16</v>
      </c>
      <c r="G10" s="12"/>
      <c r="H10" s="12"/>
      <c r="I10" s="12" t="s">
        <v>16</v>
      </c>
      <c r="J10" s="12"/>
      <c r="K10" s="1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 x14ac:dyDescent="0.25">
      <c r="A11" s="30"/>
      <c r="B11" s="81">
        <v>6</v>
      </c>
      <c r="C11" s="63" t="s">
        <v>653</v>
      </c>
      <c r="D11" s="41" t="s">
        <v>16</v>
      </c>
      <c r="E11" s="43"/>
      <c r="F11" s="34"/>
      <c r="G11" s="11" t="s">
        <v>16</v>
      </c>
      <c r="H11" s="12"/>
      <c r="I11" s="12"/>
      <c r="J11" s="11" t="s">
        <v>16</v>
      </c>
      <c r="K11" s="1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 x14ac:dyDescent="0.25">
      <c r="A12" s="21" t="s">
        <v>38</v>
      </c>
      <c r="B12" s="22"/>
      <c r="C12" s="22"/>
      <c r="D12" s="36">
        <f t="shared" ref="D12:K12" si="1">COUNTIF(D13:D17, "x")</f>
        <v>5</v>
      </c>
      <c r="E12" s="36">
        <f t="shared" si="1"/>
        <v>0</v>
      </c>
      <c r="F12" s="36">
        <f t="shared" si="1"/>
        <v>3</v>
      </c>
      <c r="G12" s="36">
        <f t="shared" si="1"/>
        <v>0</v>
      </c>
      <c r="H12" s="36">
        <f t="shared" si="1"/>
        <v>2</v>
      </c>
      <c r="I12" s="36">
        <f t="shared" si="1"/>
        <v>3</v>
      </c>
      <c r="J12" s="36">
        <f t="shared" si="1"/>
        <v>0</v>
      </c>
      <c r="K12" s="36">
        <f t="shared" si="1"/>
        <v>2</v>
      </c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5">
      <c r="A13" s="8"/>
      <c r="B13" s="81">
        <v>1</v>
      </c>
      <c r="C13" s="59" t="s">
        <v>654</v>
      </c>
      <c r="D13" s="41" t="s">
        <v>16</v>
      </c>
      <c r="E13" s="53"/>
      <c r="F13" s="37" t="s">
        <v>16</v>
      </c>
      <c r="G13" s="38"/>
      <c r="H13" s="38"/>
      <c r="I13" s="38" t="s">
        <v>16</v>
      </c>
      <c r="J13" s="38"/>
      <c r="K13" s="38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30"/>
      <c r="B14" s="81">
        <v>2</v>
      </c>
      <c r="C14" s="59" t="s">
        <v>655</v>
      </c>
      <c r="D14" s="41" t="s">
        <v>16</v>
      </c>
      <c r="E14" s="53"/>
      <c r="F14" s="31"/>
      <c r="G14" s="12"/>
      <c r="H14" s="12" t="s">
        <v>16</v>
      </c>
      <c r="I14" s="12"/>
      <c r="J14" s="12"/>
      <c r="K14" s="12" t="s">
        <v>16</v>
      </c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9.5" customHeight="1" x14ac:dyDescent="0.25">
      <c r="A15" s="30"/>
      <c r="B15" s="81">
        <v>3</v>
      </c>
      <c r="C15" s="59" t="s">
        <v>656</v>
      </c>
      <c r="D15" s="41" t="s">
        <v>16</v>
      </c>
      <c r="E15" s="53"/>
      <c r="F15" s="31"/>
      <c r="G15" s="12"/>
      <c r="H15" s="12" t="s">
        <v>16</v>
      </c>
      <c r="I15" s="12"/>
      <c r="J15" s="12"/>
      <c r="K15" s="12" t="s">
        <v>16</v>
      </c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6.5" customHeight="1" x14ac:dyDescent="0.25">
      <c r="A16" s="8"/>
      <c r="B16" s="81">
        <v>4</v>
      </c>
      <c r="C16" s="59" t="s">
        <v>657</v>
      </c>
      <c r="D16" s="41" t="s">
        <v>16</v>
      </c>
      <c r="E16" s="53"/>
      <c r="F16" s="37" t="s">
        <v>16</v>
      </c>
      <c r="G16" s="38"/>
      <c r="H16" s="38"/>
      <c r="I16" s="38" t="s">
        <v>16</v>
      </c>
      <c r="J16" s="38"/>
      <c r="K16" s="38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8"/>
      <c r="B17" s="81">
        <v>5</v>
      </c>
      <c r="C17" s="59" t="s">
        <v>658</v>
      </c>
      <c r="D17" s="41" t="s">
        <v>16</v>
      </c>
      <c r="E17" s="53"/>
      <c r="F17" s="37" t="s">
        <v>16</v>
      </c>
      <c r="G17" s="38"/>
      <c r="H17" s="38"/>
      <c r="I17" s="38" t="s">
        <v>16</v>
      </c>
      <c r="J17" s="38"/>
      <c r="K17" s="38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4" t="s">
        <v>46</v>
      </c>
      <c r="B18" s="65"/>
      <c r="C18" s="65"/>
      <c r="D18" s="66">
        <f t="shared" ref="D18:K18" si="2">COUNTIF(D19:D22, "x")</f>
        <v>4</v>
      </c>
      <c r="E18" s="66">
        <f t="shared" si="2"/>
        <v>0</v>
      </c>
      <c r="F18" s="66">
        <f t="shared" si="2"/>
        <v>0</v>
      </c>
      <c r="G18" s="66">
        <f t="shared" si="2"/>
        <v>2</v>
      </c>
      <c r="H18" s="66">
        <f t="shared" si="2"/>
        <v>2</v>
      </c>
      <c r="I18" s="66">
        <f t="shared" si="2"/>
        <v>0</v>
      </c>
      <c r="J18" s="66">
        <f t="shared" si="2"/>
        <v>2</v>
      </c>
      <c r="K18" s="66">
        <f t="shared" si="2"/>
        <v>2</v>
      </c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13"/>
      <c r="B19" s="81">
        <v>1</v>
      </c>
      <c r="C19" s="59" t="s">
        <v>659</v>
      </c>
      <c r="D19" s="41" t="s">
        <v>16</v>
      </c>
      <c r="E19" s="9"/>
      <c r="F19" s="38"/>
      <c r="G19" s="38"/>
      <c r="H19" s="38" t="s">
        <v>16</v>
      </c>
      <c r="I19" s="38"/>
      <c r="J19" s="38"/>
      <c r="K19" s="38" t="s">
        <v>16</v>
      </c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13"/>
      <c r="B20" s="81">
        <v>2</v>
      </c>
      <c r="C20" s="59" t="s">
        <v>660</v>
      </c>
      <c r="D20" s="41" t="s">
        <v>16</v>
      </c>
      <c r="E20" s="9"/>
      <c r="F20" s="38"/>
      <c r="G20" s="38" t="s">
        <v>16</v>
      </c>
      <c r="H20" s="38"/>
      <c r="I20" s="38"/>
      <c r="J20" s="38" t="s">
        <v>16</v>
      </c>
      <c r="K20" s="38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8"/>
      <c r="B21" s="81">
        <v>3</v>
      </c>
      <c r="C21" s="59" t="s">
        <v>661</v>
      </c>
      <c r="D21" s="41" t="s">
        <v>16</v>
      </c>
      <c r="E21" s="37"/>
      <c r="F21" s="39"/>
      <c r="G21" s="38"/>
      <c r="H21" s="38" t="s">
        <v>16</v>
      </c>
      <c r="I21" s="38"/>
      <c r="J21" s="38"/>
      <c r="K21" s="38" t="s">
        <v>16</v>
      </c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8"/>
      <c r="B22" s="81">
        <v>4</v>
      </c>
      <c r="C22" s="59" t="s">
        <v>662</v>
      </c>
      <c r="D22" s="41" t="s">
        <v>16</v>
      </c>
      <c r="E22" s="37"/>
      <c r="F22" s="39"/>
      <c r="G22" s="38" t="s">
        <v>16</v>
      </c>
      <c r="H22" s="38"/>
      <c r="I22" s="38"/>
      <c r="J22" s="38" t="s">
        <v>16</v>
      </c>
      <c r="K22" s="38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18" t="s">
        <v>53</v>
      </c>
      <c r="B23" s="65"/>
      <c r="C23" s="65"/>
      <c r="D23" s="66">
        <f t="shared" ref="D23:K23" si="3">COUNTIF(D24:D31, "x")</f>
        <v>1</v>
      </c>
      <c r="E23" s="66">
        <f t="shared" si="3"/>
        <v>0</v>
      </c>
      <c r="F23" s="66">
        <f t="shared" si="3"/>
        <v>0</v>
      </c>
      <c r="G23" s="66">
        <f t="shared" si="3"/>
        <v>0</v>
      </c>
      <c r="H23" s="66">
        <f t="shared" si="3"/>
        <v>1</v>
      </c>
      <c r="I23" s="66">
        <f t="shared" si="3"/>
        <v>0</v>
      </c>
      <c r="J23" s="66">
        <f t="shared" si="3"/>
        <v>0</v>
      </c>
      <c r="K23" s="66">
        <f t="shared" si="3"/>
        <v>1</v>
      </c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13"/>
      <c r="B24" s="81">
        <v>1</v>
      </c>
      <c r="C24" s="59" t="s">
        <v>663</v>
      </c>
      <c r="D24" s="41" t="s">
        <v>16</v>
      </c>
      <c r="E24" s="9"/>
      <c r="F24" s="38"/>
      <c r="G24" s="9"/>
      <c r="H24" s="38" t="s">
        <v>16</v>
      </c>
      <c r="I24" s="38"/>
      <c r="J24" s="9"/>
      <c r="K24" s="38" t="s">
        <v>16</v>
      </c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13"/>
      <c r="B25" s="81"/>
      <c r="C25" s="83"/>
      <c r="D25" s="41"/>
      <c r="E25" s="13"/>
      <c r="F25" s="38"/>
      <c r="G25" s="38"/>
      <c r="H25" s="38"/>
      <c r="I25" s="38"/>
      <c r="J25" s="38"/>
      <c r="K25" s="38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13"/>
      <c r="B26" s="81"/>
      <c r="C26" s="83"/>
      <c r="D26" s="41"/>
      <c r="E26" s="13"/>
      <c r="F26" s="38"/>
      <c r="G26" s="38"/>
      <c r="H26" s="38"/>
      <c r="I26" s="38"/>
      <c r="J26" s="38"/>
      <c r="K26" s="38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3"/>
      <c r="B27" s="81"/>
      <c r="C27" s="83"/>
      <c r="D27" s="41"/>
      <c r="E27" s="13"/>
      <c r="F27" s="38"/>
      <c r="G27" s="38"/>
      <c r="H27" s="38"/>
      <c r="I27" s="38"/>
      <c r="J27" s="38"/>
      <c r="K27" s="38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13"/>
      <c r="B28" s="81"/>
      <c r="C28" s="83"/>
      <c r="D28" s="41"/>
      <c r="E28" s="13"/>
      <c r="F28" s="38"/>
      <c r="G28" s="38"/>
      <c r="H28" s="38"/>
      <c r="I28" s="38"/>
      <c r="J28" s="38"/>
      <c r="K28" s="38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13"/>
      <c r="B29" s="81"/>
      <c r="C29" s="83"/>
      <c r="D29" s="41"/>
      <c r="E29" s="13"/>
      <c r="F29" s="38"/>
      <c r="G29" s="38"/>
      <c r="H29" s="38"/>
      <c r="I29" s="38"/>
      <c r="J29" s="38"/>
      <c r="K29" s="38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13"/>
      <c r="B30" s="81"/>
      <c r="C30" s="83"/>
      <c r="D30" s="41"/>
      <c r="E30" s="13"/>
      <c r="F30" s="38"/>
      <c r="G30" s="38"/>
      <c r="H30" s="38"/>
      <c r="I30" s="38"/>
      <c r="J30" s="38"/>
      <c r="K30" s="38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13"/>
      <c r="B31" s="81"/>
      <c r="C31" s="83"/>
      <c r="D31" s="41"/>
      <c r="E31" s="13"/>
      <c r="F31" s="38"/>
      <c r="G31" s="38"/>
      <c r="H31" s="38"/>
      <c r="I31" s="38"/>
      <c r="J31" s="38"/>
      <c r="K31" s="38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</sheetData>
  <mergeCells count="9">
    <mergeCell ref="I3:K3"/>
    <mergeCell ref="L3:L4"/>
    <mergeCell ref="A1:L1"/>
    <mergeCell ref="A2:L2"/>
    <mergeCell ref="A3:A4"/>
    <mergeCell ref="B3:B4"/>
    <mergeCell ref="C3:C4"/>
    <mergeCell ref="D3:E3"/>
    <mergeCell ref="F3:H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Quận Hải An</vt:lpstr>
      <vt:lpstr>Quận Hồng Bàng</vt:lpstr>
      <vt:lpstr>Quận Lê Chân</vt:lpstr>
      <vt:lpstr>Quận Ngô Quyền</vt:lpstr>
      <vt:lpstr>Huyện Tiên Lãng</vt:lpstr>
      <vt:lpstr>Huyện Kiến Thụy</vt:lpstr>
      <vt:lpstr>Huyện Vĩnh Bảo</vt:lpstr>
      <vt:lpstr>Huyện An Lão</vt:lpstr>
      <vt:lpstr>Quận Kiến An</vt:lpstr>
      <vt:lpstr>Huyện Thủy Nguyên</vt:lpstr>
      <vt:lpstr>Huyện An Dương</vt:lpstr>
      <vt:lpstr>Quận Dương Kinh</vt:lpstr>
      <vt:lpstr>Huyện Cát Hải</vt:lpstr>
      <vt:lpstr>Quận Đồ Sơn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 Phạm Hồng</dc:creator>
  <cp:lastModifiedBy>Đào Văn Sỹ - Tổ trưởng KHTN</cp:lastModifiedBy>
  <cp:lastPrinted>2024-09-18T00:08:48Z</cp:lastPrinted>
  <dcterms:created xsi:type="dcterms:W3CDTF">2024-09-13T03:51:53Z</dcterms:created>
  <dcterms:modified xsi:type="dcterms:W3CDTF">2024-09-18T00:13:21Z</dcterms:modified>
</cp:coreProperties>
</file>